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PC\Desktop\przetarg 2024 warzywa owoce\na stronę MP34\"/>
    </mc:Choice>
  </mc:AlternateContent>
  <xr:revisionPtr revIDLastSave="0" documentId="13_ncr:1_{2583DE54-9D73-4C71-8EFA-CF47C614653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H39" i="1"/>
  <c r="J39" i="1"/>
  <c r="I39" i="1" s="1"/>
  <c r="H56" i="1"/>
  <c r="G56" i="1"/>
  <c r="J56" i="1" s="1"/>
  <c r="I56" i="1" s="1"/>
  <c r="H55" i="1"/>
  <c r="G55" i="1"/>
  <c r="J55" i="1" s="1"/>
  <c r="I55" i="1" s="1"/>
  <c r="H54" i="1"/>
  <c r="G54" i="1"/>
  <c r="J54" i="1" s="1"/>
  <c r="I54" i="1" s="1"/>
  <c r="H53" i="1"/>
  <c r="G53" i="1"/>
  <c r="J53" i="1" s="1"/>
  <c r="I53" i="1" s="1"/>
  <c r="H52" i="1"/>
  <c r="G52" i="1"/>
  <c r="J52" i="1" s="1"/>
  <c r="I52" i="1" s="1"/>
  <c r="H51" i="1"/>
  <c r="G51" i="1"/>
  <c r="J51" i="1" s="1"/>
  <c r="I51" i="1" s="1"/>
  <c r="H50" i="1"/>
  <c r="G50" i="1"/>
  <c r="J50" i="1" s="1"/>
  <c r="I50" i="1" s="1"/>
  <c r="H49" i="1"/>
  <c r="G49" i="1"/>
  <c r="J49" i="1" s="1"/>
  <c r="I49" i="1" s="1"/>
  <c r="H48" i="1"/>
  <c r="G48" i="1"/>
  <c r="J48" i="1" s="1"/>
  <c r="I48" i="1" s="1"/>
  <c r="H47" i="1"/>
  <c r="G47" i="1"/>
  <c r="J47" i="1" s="1"/>
  <c r="I47" i="1" s="1"/>
  <c r="H46" i="1"/>
  <c r="G46" i="1"/>
  <c r="J46" i="1" s="1"/>
  <c r="I46" i="1" s="1"/>
  <c r="H45" i="1"/>
  <c r="G45" i="1"/>
  <c r="J45" i="1" s="1"/>
  <c r="I45" i="1" s="1"/>
  <c r="H44" i="1"/>
  <c r="G44" i="1"/>
  <c r="J44" i="1" s="1"/>
  <c r="I44" i="1" s="1"/>
  <c r="H43" i="1"/>
  <c r="G43" i="1"/>
  <c r="J43" i="1" s="1"/>
  <c r="I43" i="1" s="1"/>
  <c r="H42" i="1"/>
  <c r="G42" i="1"/>
  <c r="J42" i="1" s="1"/>
  <c r="I42" i="1" s="1"/>
  <c r="H41" i="1"/>
  <c r="G41" i="1"/>
  <c r="J41" i="1" s="1"/>
  <c r="I41" i="1" s="1"/>
  <c r="H40" i="1"/>
  <c r="G40" i="1"/>
  <c r="J40" i="1" s="1"/>
  <c r="I40" i="1" s="1"/>
  <c r="H38" i="1"/>
  <c r="G38" i="1"/>
  <c r="J38" i="1" s="1"/>
  <c r="I38" i="1" s="1"/>
  <c r="H37" i="1"/>
  <c r="G37" i="1"/>
  <c r="J37" i="1" s="1"/>
  <c r="I37" i="1" s="1"/>
  <c r="H36" i="1"/>
  <c r="G36" i="1"/>
  <c r="J36" i="1" s="1"/>
  <c r="I36" i="1" s="1"/>
  <c r="H35" i="1"/>
  <c r="G35" i="1"/>
  <c r="J35" i="1" s="1"/>
  <c r="I35" i="1" s="1"/>
  <c r="H34" i="1"/>
  <c r="G34" i="1"/>
  <c r="J34" i="1" s="1"/>
  <c r="I34" i="1" s="1"/>
  <c r="H33" i="1"/>
  <c r="G33" i="1"/>
  <c r="J33" i="1" s="1"/>
  <c r="I33" i="1" s="1"/>
  <c r="H32" i="1"/>
  <c r="G32" i="1"/>
  <c r="J32" i="1" s="1"/>
  <c r="I32" i="1" s="1"/>
  <c r="H31" i="1"/>
  <c r="G31" i="1"/>
  <c r="J31" i="1" s="1"/>
  <c r="I31" i="1" s="1"/>
  <c r="H30" i="1"/>
  <c r="G30" i="1"/>
  <c r="J30" i="1" s="1"/>
  <c r="I30" i="1" s="1"/>
  <c r="H29" i="1"/>
  <c r="G29" i="1"/>
  <c r="J29" i="1" s="1"/>
  <c r="I29" i="1" s="1"/>
  <c r="H28" i="1"/>
  <c r="G28" i="1"/>
  <c r="J28" i="1" s="1"/>
  <c r="I28" i="1" s="1"/>
  <c r="H27" i="1"/>
  <c r="G27" i="1"/>
  <c r="J27" i="1" s="1"/>
  <c r="I27" i="1" s="1"/>
  <c r="H26" i="1"/>
  <c r="G26" i="1"/>
  <c r="J26" i="1" s="1"/>
  <c r="I26" i="1" s="1"/>
  <c r="H25" i="1"/>
  <c r="G25" i="1"/>
  <c r="J25" i="1" s="1"/>
  <c r="I25" i="1" s="1"/>
  <c r="H24" i="1"/>
  <c r="G24" i="1"/>
  <c r="J24" i="1" s="1"/>
  <c r="I24" i="1" s="1"/>
  <c r="H23" i="1"/>
  <c r="G23" i="1"/>
  <c r="J23" i="1" s="1"/>
  <c r="I23" i="1" s="1"/>
  <c r="H22" i="1"/>
  <c r="G22" i="1"/>
  <c r="J22" i="1" s="1"/>
  <c r="I22" i="1" s="1"/>
  <c r="H21" i="1"/>
  <c r="G21" i="1"/>
  <c r="J21" i="1" s="1"/>
  <c r="I21" i="1" s="1"/>
  <c r="H20" i="1"/>
  <c r="G20" i="1"/>
  <c r="J20" i="1" s="1"/>
  <c r="I20" i="1" s="1"/>
  <c r="H19" i="1"/>
  <c r="G19" i="1"/>
  <c r="J19" i="1" s="1"/>
  <c r="I19" i="1" s="1"/>
  <c r="H18" i="1"/>
  <c r="G18" i="1"/>
  <c r="J18" i="1" s="1"/>
  <c r="I18" i="1" s="1"/>
  <c r="H17" i="1"/>
  <c r="G17" i="1"/>
  <c r="J17" i="1" s="1"/>
  <c r="I17" i="1" s="1"/>
  <c r="H16" i="1"/>
  <c r="G16" i="1"/>
  <c r="J16" i="1" s="1"/>
  <c r="I16" i="1" s="1"/>
  <c r="H15" i="1"/>
  <c r="G15" i="1"/>
  <c r="J15" i="1" s="1"/>
  <c r="I15" i="1" s="1"/>
  <c r="H14" i="1"/>
  <c r="G14" i="1"/>
  <c r="J14" i="1" s="1"/>
  <c r="I14" i="1" s="1"/>
  <c r="H13" i="1"/>
  <c r="G13" i="1"/>
  <c r="J13" i="1" s="1"/>
  <c r="I13" i="1" s="1"/>
  <c r="H12" i="1"/>
  <c r="G12" i="1"/>
  <c r="J12" i="1" s="1"/>
  <c r="I12" i="1" s="1"/>
  <c r="H11" i="1"/>
  <c r="G11" i="1"/>
  <c r="J11" i="1" s="1"/>
  <c r="I11" i="1" s="1"/>
  <c r="H10" i="1"/>
  <c r="G10" i="1"/>
  <c r="J10" i="1" s="1"/>
  <c r="I10" i="1" s="1"/>
  <c r="H9" i="1"/>
  <c r="G9" i="1"/>
  <c r="J9" i="1" s="1"/>
  <c r="I9" i="1" s="1"/>
  <c r="H8" i="1"/>
  <c r="G8" i="1"/>
  <c r="J8" i="1" s="1"/>
  <c r="I8" i="1" s="1"/>
  <c r="H7" i="1"/>
  <c r="G7" i="1"/>
  <c r="J7" i="1" s="1"/>
  <c r="I7" i="1" s="1"/>
  <c r="H6" i="1"/>
  <c r="G6" i="1"/>
  <c r="J6" i="1" s="1"/>
  <c r="I6" i="1" s="1"/>
  <c r="H5" i="1"/>
  <c r="H57" i="1" s="1"/>
  <c r="G5" i="1"/>
  <c r="J5" i="1" s="1"/>
  <c r="J57" i="1" l="1"/>
  <c r="I5" i="1"/>
  <c r="I57" i="1" s="1"/>
</calcChain>
</file>

<file path=xl/sharedStrings.xml><?xml version="1.0" encoding="utf-8"?>
<sst xmlns="http://schemas.openxmlformats.org/spreadsheetml/2006/main" count="127" uniqueCount="76">
  <si>
    <t>L.P.</t>
  </si>
  <si>
    <t>NAZWA PRODUKTU</t>
  </si>
  <si>
    <t>JEDN. MIARY</t>
  </si>
  <si>
    <t>ILOŚĆ SZACUNKOWA</t>
  </si>
  <si>
    <t>CENA JEDN. NETTO</t>
  </si>
  <si>
    <t>STAWKA VAT</t>
  </si>
  <si>
    <t>CENA JEDN. BRUTTO</t>
  </si>
  <si>
    <t>WARTOŚĆ NETTO</t>
  </si>
  <si>
    <t>PODATEK VAT</t>
  </si>
  <si>
    <t>WARTOŚĆ BRUTTO</t>
  </si>
  <si>
    <t>SZT</t>
  </si>
  <si>
    <t>ARBUZ</t>
  </si>
  <si>
    <t>KG</t>
  </si>
  <si>
    <t>BANAN</t>
  </si>
  <si>
    <t>BORÓWKA 250G</t>
  </si>
  <si>
    <t>BROKUŁ</t>
  </si>
  <si>
    <t>BRZOSKWINIA</t>
  </si>
  <si>
    <t>BURAK SUSZ 100G</t>
  </si>
  <si>
    <t>CEBULA</t>
  </si>
  <si>
    <t>CUKINIA</t>
  </si>
  <si>
    <t>CZOSNEK</t>
  </si>
  <si>
    <t>DYNIA</t>
  </si>
  <si>
    <t>GREJPFRUT</t>
  </si>
  <si>
    <t>KALAFIOR</t>
  </si>
  <si>
    <t>KALAREPA</t>
  </si>
  <si>
    <t>KAPUSTA BIAŁA</t>
  </si>
  <si>
    <t>KAPUSTA CZERWONA</t>
  </si>
  <si>
    <t>KAPUSTA KISZONA</t>
  </si>
  <si>
    <t>KAPUSTA PEKIŃSKA</t>
  </si>
  <si>
    <t>KIEŁKI WARZYW MIX /100G/</t>
  </si>
  <si>
    <t>KOPER PĘCZEK</t>
  </si>
  <si>
    <t>MALINA KOSZYCZEK 0,5 KG</t>
  </si>
  <si>
    <t>MANDARYNKA</t>
  </si>
  <si>
    <t>MANGO</t>
  </si>
  <si>
    <t>MARCHEW</t>
  </si>
  <si>
    <t>MELON</t>
  </si>
  <si>
    <t>NATKA PĘCZEK</t>
  </si>
  <si>
    <t>NEKTARYNA</t>
  </si>
  <si>
    <t>OGÓREK ŚWIEŻY</t>
  </si>
  <si>
    <t>OGÓREK KISZONY</t>
  </si>
  <si>
    <t>PIECZARKA</t>
  </si>
  <si>
    <t>PIETRUSZKA</t>
  </si>
  <si>
    <t>POMARAŃCZA</t>
  </si>
  <si>
    <t>POMIDORKI CHERRY</t>
  </si>
  <si>
    <t>ROSZPONKA 100G</t>
  </si>
  <si>
    <t>RUKOLA 100G</t>
  </si>
  <si>
    <t>RZODKIEWKA 150G</t>
  </si>
  <si>
    <t>SAŁATA MASŁOWA</t>
  </si>
  <si>
    <t>SAŁATA LODOWA</t>
  </si>
  <si>
    <t>SZCZYPIOR PĘCZEK</t>
  </si>
  <si>
    <t>WINOGRONO RÓŻOWE</t>
  </si>
  <si>
    <t xml:space="preserve">ZIEMNIAK </t>
  </si>
  <si>
    <t>Załącznik Nr 1 - Formularz cenowy</t>
  </si>
  <si>
    <t>ANANAS, waga sztuki ok. 1000g</t>
  </si>
  <si>
    <t>BURAK ĆWIKŁOWY</t>
  </si>
  <si>
    <t>CYTRYNA, kaliber 0-4</t>
  </si>
  <si>
    <t>JABŁKA, kl. I lub extra, kaliber 80-90 mm</t>
  </si>
  <si>
    <t>GRUSZKA GAT I, średnica min. 60mm</t>
  </si>
  <si>
    <t>KIWI, kl. extra 1 szt- min 90 g</t>
  </si>
  <si>
    <t>PAPRYKA  świeża- żółta, czerwona, zielona, kaliber 70-90 mm</t>
  </si>
  <si>
    <t>POMIDOR kaliber BB/G</t>
  </si>
  <si>
    <t>POR, śr. Min. 30 mm, długość powyżej 40 cm</t>
  </si>
  <si>
    <t>SELER, 1 szt. około 1 kg</t>
  </si>
  <si>
    <t>ŚLIWKA polska sezonowa</t>
  </si>
  <si>
    <t>ŁĄCZNA CENA NETTO:</t>
  </si>
  <si>
    <t>ŁĄCZNIE TYTUŁEM VAT:</t>
  </si>
  <si>
    <t>ŁĄCZNA CENA BRUTTO:</t>
  </si>
  <si>
    <t>(wszystkie pozycje zsumowane razem)</t>
  </si>
  <si>
    <t>…...................................</t>
  </si>
  <si>
    <t>miejscowość, data</t>
  </si>
  <si>
    <t>(podpis i pieczęć Wykonawcy)</t>
  </si>
  <si>
    <t>…..............................(słownie:…...................................................................................................................................)</t>
  </si>
  <si>
    <t>….............................(słownie:….................................................................................................................................)</t>
  </si>
  <si>
    <t>…..............................(słownie:…................................................................................................................................)</t>
  </si>
  <si>
    <t>Sukcesywna dostawa warzyw i owoców dla Miejskiego Przedszkola Nr 34 w Płocku -2024r.</t>
  </si>
  <si>
    <t>OGÓREK MAŁOSOLNY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</si>
</sst>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" fontId="1" fillId="0" borderId="1" xfId="0" applyNumberFormat="1" applyFont="1" applyBorder="1" applyAlignment="1">
      <alignment vertical="center"/>
    </xf>
    <xf numFmtId="4" fontId="1" fillId="2" borderId="1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2" fillId="2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9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4" fillId="0" borderId="0" xfId="0" applyFont="1"/>
    <xf numFmtId="4" fontId="1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tabSelected="1" topLeftCell="A14" workbookViewId="0">
      <selection activeCell="L32" sqref="L32"/>
    </sheetView>
  </sheetViews>
  <sheetFormatPr defaultRowHeight="15" x14ac:dyDescent="0.25"/>
  <cols>
    <col min="1" max="1" width="4.5703125" style="10" customWidth="1"/>
    <col min="2" max="2" width="22.85546875" customWidth="1"/>
    <col min="3" max="3" width="5.85546875" style="11" customWidth="1"/>
    <col min="4" max="4" width="10.28515625" style="10" customWidth="1"/>
    <col min="5" max="5" width="9.42578125" style="12" customWidth="1"/>
    <col min="6" max="6" width="6.85546875" style="12" customWidth="1"/>
    <col min="7" max="7" width="8.28515625" customWidth="1"/>
    <col min="8" max="8" width="11" style="12" customWidth="1"/>
    <col min="9" max="9" width="8.7109375" customWidth="1"/>
    <col min="10" max="10" width="11" customWidth="1"/>
  </cols>
  <sheetData>
    <row r="1" spans="1:10" x14ac:dyDescent="0.25">
      <c r="B1" s="23" t="s">
        <v>74</v>
      </c>
      <c r="C1" s="23"/>
      <c r="D1" s="23"/>
      <c r="E1" s="23"/>
      <c r="F1" s="23"/>
      <c r="G1" s="23"/>
      <c r="H1" s="23"/>
      <c r="I1" s="23"/>
      <c r="J1" s="23"/>
    </row>
    <row r="2" spans="1:10" x14ac:dyDescent="0.25">
      <c r="G2" s="26" t="s">
        <v>52</v>
      </c>
      <c r="H2" s="26"/>
      <c r="I2" s="26"/>
      <c r="J2" s="26"/>
    </row>
    <row r="4" spans="1:10" ht="33.75" x14ac:dyDescent="0.25">
      <c r="A4" s="13" t="s">
        <v>0</v>
      </c>
      <c r="B4" s="13" t="s">
        <v>1</v>
      </c>
      <c r="C4" s="14" t="s">
        <v>2</v>
      </c>
      <c r="D4" s="14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</row>
    <row r="5" spans="1:10" ht="24.75" customHeight="1" x14ac:dyDescent="0.25">
      <c r="A5" s="1">
        <v>1</v>
      </c>
      <c r="B5" s="17" t="s">
        <v>53</v>
      </c>
      <c r="C5" s="2" t="s">
        <v>10</v>
      </c>
      <c r="D5" s="1">
        <v>150</v>
      </c>
      <c r="E5" s="3"/>
      <c r="F5" s="16">
        <v>0.05</v>
      </c>
      <c r="G5" s="4">
        <f>E5*F5</f>
        <v>0</v>
      </c>
      <c r="H5" s="22">
        <f t="shared" ref="H5:H56" si="0">D5*E5</f>
        <v>0</v>
      </c>
      <c r="I5" s="4">
        <f>J5-H5</f>
        <v>0</v>
      </c>
      <c r="J5" s="4">
        <f>D5*G5</f>
        <v>0</v>
      </c>
    </row>
    <row r="6" spans="1:10" ht="20.100000000000001" customHeight="1" x14ac:dyDescent="0.25">
      <c r="A6" s="1">
        <v>2</v>
      </c>
      <c r="B6" s="17" t="s">
        <v>11</v>
      </c>
      <c r="C6" s="2" t="s">
        <v>12</v>
      </c>
      <c r="D6" s="1">
        <v>150</v>
      </c>
      <c r="E6" s="3"/>
      <c r="F6" s="16">
        <v>0.05</v>
      </c>
      <c r="G6" s="4">
        <f t="shared" ref="G6:G56" si="1">E6*F6</f>
        <v>0</v>
      </c>
      <c r="H6" s="22">
        <f t="shared" si="0"/>
        <v>0</v>
      </c>
      <c r="I6" s="4">
        <f t="shared" ref="I6:I56" si="2">J6-H6</f>
        <v>0</v>
      </c>
      <c r="J6" s="4">
        <f t="shared" ref="J6:J56" si="3">D6*G6</f>
        <v>0</v>
      </c>
    </row>
    <row r="7" spans="1:10" ht="20.100000000000001" customHeight="1" x14ac:dyDescent="0.25">
      <c r="A7" s="1">
        <v>3</v>
      </c>
      <c r="B7" s="17" t="s">
        <v>13</v>
      </c>
      <c r="C7" s="2" t="s">
        <v>12</v>
      </c>
      <c r="D7" s="1">
        <v>1500</v>
      </c>
      <c r="E7" s="3"/>
      <c r="F7" s="16">
        <v>0.05</v>
      </c>
      <c r="G7" s="4">
        <f t="shared" si="1"/>
        <v>0</v>
      </c>
      <c r="H7" s="22">
        <f t="shared" si="0"/>
        <v>0</v>
      </c>
      <c r="I7" s="4">
        <f t="shared" si="2"/>
        <v>0</v>
      </c>
      <c r="J7" s="4">
        <f t="shared" si="3"/>
        <v>0</v>
      </c>
    </row>
    <row r="8" spans="1:10" ht="20.100000000000001" customHeight="1" x14ac:dyDescent="0.25">
      <c r="A8" s="1">
        <v>4</v>
      </c>
      <c r="B8" s="17" t="s">
        <v>14</v>
      </c>
      <c r="C8" s="2" t="s">
        <v>10</v>
      </c>
      <c r="D8" s="1">
        <v>60</v>
      </c>
      <c r="E8" s="3"/>
      <c r="F8" s="16">
        <v>0.05</v>
      </c>
      <c r="G8" s="4">
        <f t="shared" si="1"/>
        <v>0</v>
      </c>
      <c r="H8" s="22">
        <f t="shared" si="0"/>
        <v>0</v>
      </c>
      <c r="I8" s="4">
        <f t="shared" si="2"/>
        <v>0</v>
      </c>
      <c r="J8" s="4">
        <f t="shared" si="3"/>
        <v>0</v>
      </c>
    </row>
    <row r="9" spans="1:10" ht="20.100000000000001" customHeight="1" x14ac:dyDescent="0.25">
      <c r="A9" s="1">
        <v>5</v>
      </c>
      <c r="B9" s="17" t="s">
        <v>15</v>
      </c>
      <c r="C9" s="2" t="s">
        <v>10</v>
      </c>
      <c r="D9" s="1">
        <v>30</v>
      </c>
      <c r="E9" s="3"/>
      <c r="F9" s="16">
        <v>0.05</v>
      </c>
      <c r="G9" s="4">
        <f t="shared" si="1"/>
        <v>0</v>
      </c>
      <c r="H9" s="22">
        <f t="shared" si="0"/>
        <v>0</v>
      </c>
      <c r="I9" s="4">
        <f t="shared" si="2"/>
        <v>0</v>
      </c>
      <c r="J9" s="4">
        <f t="shared" si="3"/>
        <v>0</v>
      </c>
    </row>
    <row r="10" spans="1:10" ht="20.100000000000001" customHeight="1" x14ac:dyDescent="0.25">
      <c r="A10" s="1">
        <v>6</v>
      </c>
      <c r="B10" s="17" t="s">
        <v>16</v>
      </c>
      <c r="C10" s="2" t="s">
        <v>12</v>
      </c>
      <c r="D10" s="1">
        <v>120</v>
      </c>
      <c r="E10" s="3"/>
      <c r="F10" s="16">
        <v>0.05</v>
      </c>
      <c r="G10" s="4">
        <f t="shared" si="1"/>
        <v>0</v>
      </c>
      <c r="H10" s="22">
        <f t="shared" si="0"/>
        <v>0</v>
      </c>
      <c r="I10" s="4">
        <f t="shared" si="2"/>
        <v>0</v>
      </c>
      <c r="J10" s="4">
        <f t="shared" si="3"/>
        <v>0</v>
      </c>
    </row>
    <row r="11" spans="1:10" ht="20.100000000000001" customHeight="1" x14ac:dyDescent="0.25">
      <c r="A11" s="1">
        <v>7</v>
      </c>
      <c r="B11" s="17" t="s">
        <v>54</v>
      </c>
      <c r="C11" s="2" t="s">
        <v>12</v>
      </c>
      <c r="D11" s="1">
        <v>100</v>
      </c>
      <c r="E11" s="3"/>
      <c r="F11" s="16">
        <v>0.05</v>
      </c>
      <c r="G11" s="4">
        <f t="shared" si="1"/>
        <v>0</v>
      </c>
      <c r="H11" s="22">
        <f t="shared" si="0"/>
        <v>0</v>
      </c>
      <c r="I11" s="4">
        <f t="shared" si="2"/>
        <v>0</v>
      </c>
      <c r="J11" s="4">
        <f t="shared" si="3"/>
        <v>0</v>
      </c>
    </row>
    <row r="12" spans="1:10" ht="20.100000000000001" customHeight="1" x14ac:dyDescent="0.25">
      <c r="A12" s="1">
        <v>8</v>
      </c>
      <c r="B12" s="17" t="s">
        <v>17</v>
      </c>
      <c r="C12" s="2" t="s">
        <v>10</v>
      </c>
      <c r="D12" s="1">
        <v>30</v>
      </c>
      <c r="E12" s="3"/>
      <c r="F12" s="16">
        <v>0.05</v>
      </c>
      <c r="G12" s="4">
        <f t="shared" si="1"/>
        <v>0</v>
      </c>
      <c r="H12" s="22">
        <f t="shared" si="0"/>
        <v>0</v>
      </c>
      <c r="I12" s="4">
        <f t="shared" si="2"/>
        <v>0</v>
      </c>
      <c r="J12" s="4">
        <f t="shared" si="3"/>
        <v>0</v>
      </c>
    </row>
    <row r="13" spans="1:10" ht="20.100000000000001" customHeight="1" x14ac:dyDescent="0.25">
      <c r="A13" s="1">
        <v>9</v>
      </c>
      <c r="B13" s="17" t="s">
        <v>18</v>
      </c>
      <c r="C13" s="2" t="s">
        <v>12</v>
      </c>
      <c r="D13" s="1">
        <v>180</v>
      </c>
      <c r="E13" s="3"/>
      <c r="F13" s="16">
        <v>0.05</v>
      </c>
      <c r="G13" s="4">
        <f t="shared" si="1"/>
        <v>0</v>
      </c>
      <c r="H13" s="22">
        <f t="shared" si="0"/>
        <v>0</v>
      </c>
      <c r="I13" s="4">
        <f t="shared" si="2"/>
        <v>0</v>
      </c>
      <c r="J13" s="4">
        <f t="shared" si="3"/>
        <v>0</v>
      </c>
    </row>
    <row r="14" spans="1:10" ht="20.100000000000001" customHeight="1" x14ac:dyDescent="0.25">
      <c r="A14" s="1">
        <v>10</v>
      </c>
      <c r="B14" s="17" t="s">
        <v>19</v>
      </c>
      <c r="C14" s="2" t="s">
        <v>12</v>
      </c>
      <c r="D14" s="1">
        <v>40</v>
      </c>
      <c r="E14" s="3"/>
      <c r="F14" s="16">
        <v>0.05</v>
      </c>
      <c r="G14" s="4">
        <f t="shared" si="1"/>
        <v>0</v>
      </c>
      <c r="H14" s="22">
        <f t="shared" si="0"/>
        <v>0</v>
      </c>
      <c r="I14" s="4">
        <f t="shared" si="2"/>
        <v>0</v>
      </c>
      <c r="J14" s="4">
        <f t="shared" si="3"/>
        <v>0</v>
      </c>
    </row>
    <row r="15" spans="1:10" ht="20.100000000000001" customHeight="1" x14ac:dyDescent="0.25">
      <c r="A15" s="1">
        <v>11</v>
      </c>
      <c r="B15" s="17" t="s">
        <v>55</v>
      </c>
      <c r="C15" s="2" t="s">
        <v>12</v>
      </c>
      <c r="D15" s="1">
        <v>80</v>
      </c>
      <c r="E15" s="3"/>
      <c r="F15" s="16">
        <v>0.05</v>
      </c>
      <c r="G15" s="4">
        <f t="shared" si="1"/>
        <v>0</v>
      </c>
      <c r="H15" s="22">
        <f t="shared" si="0"/>
        <v>0</v>
      </c>
      <c r="I15" s="4">
        <f t="shared" si="2"/>
        <v>0</v>
      </c>
      <c r="J15" s="4">
        <f t="shared" si="3"/>
        <v>0</v>
      </c>
    </row>
    <row r="16" spans="1:10" ht="20.100000000000001" customHeight="1" x14ac:dyDescent="0.25">
      <c r="A16" s="1">
        <v>12</v>
      </c>
      <c r="B16" s="17" t="s">
        <v>20</v>
      </c>
      <c r="C16" s="2" t="s">
        <v>10</v>
      </c>
      <c r="D16" s="1">
        <v>250</v>
      </c>
      <c r="E16" s="3"/>
      <c r="F16" s="16">
        <v>0.05</v>
      </c>
      <c r="G16" s="4">
        <f t="shared" si="1"/>
        <v>0</v>
      </c>
      <c r="H16" s="22">
        <f t="shared" si="0"/>
        <v>0</v>
      </c>
      <c r="I16" s="4">
        <f t="shared" si="2"/>
        <v>0</v>
      </c>
      <c r="J16" s="4">
        <f t="shared" si="3"/>
        <v>0</v>
      </c>
    </row>
    <row r="17" spans="1:10" ht="20.100000000000001" customHeight="1" x14ac:dyDescent="0.25">
      <c r="A17" s="1">
        <v>13</v>
      </c>
      <c r="B17" s="17" t="s">
        <v>21</v>
      </c>
      <c r="C17" s="2" t="s">
        <v>12</v>
      </c>
      <c r="D17" s="1">
        <v>30</v>
      </c>
      <c r="E17" s="3"/>
      <c r="F17" s="16">
        <v>0.05</v>
      </c>
      <c r="G17" s="4">
        <f t="shared" si="1"/>
        <v>0</v>
      </c>
      <c r="H17" s="22">
        <f t="shared" si="0"/>
        <v>0</v>
      </c>
      <c r="I17" s="4">
        <f t="shared" si="2"/>
        <v>0</v>
      </c>
      <c r="J17" s="4">
        <f t="shared" si="3"/>
        <v>0</v>
      </c>
    </row>
    <row r="18" spans="1:10" ht="20.100000000000001" customHeight="1" x14ac:dyDescent="0.25">
      <c r="A18" s="1">
        <v>14</v>
      </c>
      <c r="B18" s="17" t="s">
        <v>22</v>
      </c>
      <c r="C18" s="2" t="s">
        <v>12</v>
      </c>
      <c r="D18" s="1">
        <v>200</v>
      </c>
      <c r="E18" s="3"/>
      <c r="F18" s="16">
        <v>0.05</v>
      </c>
      <c r="G18" s="4">
        <f t="shared" si="1"/>
        <v>0</v>
      </c>
      <c r="H18" s="22">
        <f t="shared" si="0"/>
        <v>0</v>
      </c>
      <c r="I18" s="4">
        <f t="shared" si="2"/>
        <v>0</v>
      </c>
      <c r="J18" s="4">
        <f t="shared" si="3"/>
        <v>0</v>
      </c>
    </row>
    <row r="19" spans="1:10" ht="25.5" customHeight="1" x14ac:dyDescent="0.25">
      <c r="A19" s="1">
        <v>15</v>
      </c>
      <c r="B19" s="17" t="s">
        <v>57</v>
      </c>
      <c r="C19" s="1" t="s">
        <v>12</v>
      </c>
      <c r="D19" s="1">
        <v>580</v>
      </c>
      <c r="E19" s="3"/>
      <c r="F19" s="16">
        <v>0.05</v>
      </c>
      <c r="G19" s="4">
        <f t="shared" si="1"/>
        <v>0</v>
      </c>
      <c r="H19" s="22">
        <f t="shared" si="0"/>
        <v>0</v>
      </c>
      <c r="I19" s="4">
        <f t="shared" si="2"/>
        <v>0</v>
      </c>
      <c r="J19" s="4">
        <f t="shared" si="3"/>
        <v>0</v>
      </c>
    </row>
    <row r="20" spans="1:10" ht="27" customHeight="1" x14ac:dyDescent="0.25">
      <c r="A20" s="1">
        <v>16</v>
      </c>
      <c r="B20" s="17" t="s">
        <v>56</v>
      </c>
      <c r="C20" s="1" t="s">
        <v>12</v>
      </c>
      <c r="D20" s="1">
        <v>1500</v>
      </c>
      <c r="E20" s="3"/>
      <c r="F20" s="16">
        <v>0.05</v>
      </c>
      <c r="G20" s="4">
        <f t="shared" si="1"/>
        <v>0</v>
      </c>
      <c r="H20" s="22">
        <f t="shared" si="0"/>
        <v>0</v>
      </c>
      <c r="I20" s="4">
        <f t="shared" si="2"/>
        <v>0</v>
      </c>
      <c r="J20" s="4">
        <f t="shared" si="3"/>
        <v>0</v>
      </c>
    </row>
    <row r="21" spans="1:10" ht="20.100000000000001" customHeight="1" x14ac:dyDescent="0.25">
      <c r="A21" s="1">
        <v>17</v>
      </c>
      <c r="B21" s="18" t="s">
        <v>23</v>
      </c>
      <c r="C21" s="2" t="s">
        <v>10</v>
      </c>
      <c r="D21" s="1">
        <v>20</v>
      </c>
      <c r="E21" s="3"/>
      <c r="F21" s="16">
        <v>0.05</v>
      </c>
      <c r="G21" s="4">
        <f t="shared" si="1"/>
        <v>0</v>
      </c>
      <c r="H21" s="22">
        <f t="shared" si="0"/>
        <v>0</v>
      </c>
      <c r="I21" s="4">
        <f t="shared" si="2"/>
        <v>0</v>
      </c>
      <c r="J21" s="4">
        <f t="shared" si="3"/>
        <v>0</v>
      </c>
    </row>
    <row r="22" spans="1:10" ht="20.100000000000001" customHeight="1" x14ac:dyDescent="0.25">
      <c r="A22" s="1">
        <v>18</v>
      </c>
      <c r="B22" s="17" t="s">
        <v>24</v>
      </c>
      <c r="C22" s="2" t="s">
        <v>10</v>
      </c>
      <c r="D22" s="1">
        <v>300</v>
      </c>
      <c r="E22" s="3"/>
      <c r="F22" s="16">
        <v>0.05</v>
      </c>
      <c r="G22" s="4">
        <f t="shared" si="1"/>
        <v>0</v>
      </c>
      <c r="H22" s="22">
        <f t="shared" si="0"/>
        <v>0</v>
      </c>
      <c r="I22" s="4">
        <f t="shared" si="2"/>
        <v>0</v>
      </c>
      <c r="J22" s="4">
        <f t="shared" si="3"/>
        <v>0</v>
      </c>
    </row>
    <row r="23" spans="1:10" ht="20.100000000000001" customHeight="1" x14ac:dyDescent="0.25">
      <c r="A23" s="1">
        <v>19</v>
      </c>
      <c r="B23" s="17" t="s">
        <v>25</v>
      </c>
      <c r="C23" s="2" t="s">
        <v>12</v>
      </c>
      <c r="D23" s="1">
        <v>20</v>
      </c>
      <c r="E23" s="3"/>
      <c r="F23" s="16">
        <v>0.05</v>
      </c>
      <c r="G23" s="4">
        <f t="shared" si="1"/>
        <v>0</v>
      </c>
      <c r="H23" s="22">
        <f t="shared" si="0"/>
        <v>0</v>
      </c>
      <c r="I23" s="4">
        <f t="shared" si="2"/>
        <v>0</v>
      </c>
      <c r="J23" s="4">
        <f t="shared" si="3"/>
        <v>0</v>
      </c>
    </row>
    <row r="24" spans="1:10" ht="20.100000000000001" customHeight="1" x14ac:dyDescent="0.25">
      <c r="A24" s="1">
        <v>20</v>
      </c>
      <c r="B24" s="17" t="s">
        <v>26</v>
      </c>
      <c r="C24" s="2" t="s">
        <v>12</v>
      </c>
      <c r="D24" s="1">
        <v>20</v>
      </c>
      <c r="E24" s="3"/>
      <c r="F24" s="16">
        <v>0.05</v>
      </c>
      <c r="G24" s="4">
        <f t="shared" si="1"/>
        <v>0</v>
      </c>
      <c r="H24" s="22">
        <f t="shared" si="0"/>
        <v>0</v>
      </c>
      <c r="I24" s="4">
        <f t="shared" si="2"/>
        <v>0</v>
      </c>
      <c r="J24" s="4">
        <f t="shared" si="3"/>
        <v>0</v>
      </c>
    </row>
    <row r="25" spans="1:10" ht="20.100000000000001" customHeight="1" x14ac:dyDescent="0.25">
      <c r="A25" s="1">
        <v>21</v>
      </c>
      <c r="B25" s="17" t="s">
        <v>27</v>
      </c>
      <c r="C25" s="2" t="s">
        <v>12</v>
      </c>
      <c r="D25" s="1">
        <v>70</v>
      </c>
      <c r="E25" s="3"/>
      <c r="F25" s="16">
        <v>0.05</v>
      </c>
      <c r="G25" s="4">
        <f t="shared" si="1"/>
        <v>0</v>
      </c>
      <c r="H25" s="22">
        <f t="shared" si="0"/>
        <v>0</v>
      </c>
      <c r="I25" s="4">
        <f t="shared" si="2"/>
        <v>0</v>
      </c>
      <c r="J25" s="4">
        <f t="shared" si="3"/>
        <v>0</v>
      </c>
    </row>
    <row r="26" spans="1:10" ht="20.100000000000001" customHeight="1" x14ac:dyDescent="0.25">
      <c r="A26" s="1">
        <v>22</v>
      </c>
      <c r="B26" s="17" t="s">
        <v>28</v>
      </c>
      <c r="C26" s="2" t="s">
        <v>12</v>
      </c>
      <c r="D26" s="1">
        <v>20</v>
      </c>
      <c r="E26" s="3"/>
      <c r="F26" s="16">
        <v>0.05</v>
      </c>
      <c r="G26" s="4">
        <f t="shared" si="1"/>
        <v>0</v>
      </c>
      <c r="H26" s="22">
        <f t="shared" si="0"/>
        <v>0</v>
      </c>
      <c r="I26" s="4">
        <f t="shared" si="2"/>
        <v>0</v>
      </c>
      <c r="J26" s="4">
        <f t="shared" si="3"/>
        <v>0</v>
      </c>
    </row>
    <row r="27" spans="1:10" ht="20.100000000000001" customHeight="1" x14ac:dyDescent="0.25">
      <c r="A27" s="1">
        <v>23</v>
      </c>
      <c r="B27" s="17" t="s">
        <v>29</v>
      </c>
      <c r="C27" s="2" t="s">
        <v>10</v>
      </c>
      <c r="D27" s="1">
        <v>20</v>
      </c>
      <c r="E27" s="3"/>
      <c r="F27" s="16">
        <v>0.05</v>
      </c>
      <c r="G27" s="4">
        <f t="shared" si="1"/>
        <v>0</v>
      </c>
      <c r="H27" s="22">
        <f t="shared" si="0"/>
        <v>0</v>
      </c>
      <c r="I27" s="4">
        <f t="shared" si="2"/>
        <v>0</v>
      </c>
      <c r="J27" s="4">
        <f t="shared" si="3"/>
        <v>0</v>
      </c>
    </row>
    <row r="28" spans="1:10" ht="20.100000000000001" customHeight="1" x14ac:dyDescent="0.25">
      <c r="A28" s="1">
        <v>24</v>
      </c>
      <c r="B28" s="17" t="s">
        <v>58</v>
      </c>
      <c r="C28" s="2" t="s">
        <v>12</v>
      </c>
      <c r="D28" s="1">
        <v>2800</v>
      </c>
      <c r="E28" s="3"/>
      <c r="F28" s="16">
        <v>0.05</v>
      </c>
      <c r="G28" s="4">
        <f t="shared" si="1"/>
        <v>0</v>
      </c>
      <c r="H28" s="22">
        <f t="shared" si="0"/>
        <v>0</v>
      </c>
      <c r="I28" s="4">
        <f t="shared" si="2"/>
        <v>0</v>
      </c>
      <c r="J28" s="4">
        <f t="shared" si="3"/>
        <v>0</v>
      </c>
    </row>
    <row r="29" spans="1:10" ht="20.100000000000001" customHeight="1" x14ac:dyDescent="0.25">
      <c r="A29" s="1">
        <v>25</v>
      </c>
      <c r="B29" s="17" t="s">
        <v>30</v>
      </c>
      <c r="C29" s="2" t="s">
        <v>10</v>
      </c>
      <c r="D29" s="1">
        <v>50</v>
      </c>
      <c r="E29" s="3"/>
      <c r="F29" s="16">
        <v>0.05</v>
      </c>
      <c r="G29" s="4">
        <f t="shared" si="1"/>
        <v>0</v>
      </c>
      <c r="H29" s="22">
        <f t="shared" si="0"/>
        <v>0</v>
      </c>
      <c r="I29" s="4">
        <f t="shared" si="2"/>
        <v>0</v>
      </c>
      <c r="J29" s="4">
        <f t="shared" si="3"/>
        <v>0</v>
      </c>
    </row>
    <row r="30" spans="1:10" ht="20.100000000000001" customHeight="1" x14ac:dyDescent="0.25">
      <c r="A30" s="1">
        <v>26</v>
      </c>
      <c r="B30" s="17" t="s">
        <v>31</v>
      </c>
      <c r="C30" s="2" t="s">
        <v>10</v>
      </c>
      <c r="D30" s="1">
        <v>20</v>
      </c>
      <c r="E30" s="3"/>
      <c r="F30" s="16">
        <v>0.05</v>
      </c>
      <c r="G30" s="4">
        <f t="shared" si="1"/>
        <v>0</v>
      </c>
      <c r="H30" s="22">
        <f t="shared" si="0"/>
        <v>0</v>
      </c>
      <c r="I30" s="4">
        <f t="shared" si="2"/>
        <v>0</v>
      </c>
      <c r="J30" s="4">
        <f t="shared" si="3"/>
        <v>0</v>
      </c>
    </row>
    <row r="31" spans="1:10" ht="20.100000000000001" customHeight="1" x14ac:dyDescent="0.25">
      <c r="A31" s="1">
        <v>27</v>
      </c>
      <c r="B31" s="17" t="s">
        <v>32</v>
      </c>
      <c r="C31" s="2" t="s">
        <v>12</v>
      </c>
      <c r="D31" s="1">
        <v>200</v>
      </c>
      <c r="E31" s="3"/>
      <c r="F31" s="16">
        <v>0.05</v>
      </c>
      <c r="G31" s="4">
        <f t="shared" si="1"/>
        <v>0</v>
      </c>
      <c r="H31" s="22">
        <f t="shared" si="0"/>
        <v>0</v>
      </c>
      <c r="I31" s="4">
        <f t="shared" si="2"/>
        <v>0</v>
      </c>
      <c r="J31" s="4">
        <f t="shared" si="3"/>
        <v>0</v>
      </c>
    </row>
    <row r="32" spans="1:10" ht="20.100000000000001" customHeight="1" x14ac:dyDescent="0.25">
      <c r="A32" s="1">
        <v>28</v>
      </c>
      <c r="B32" s="17" t="s">
        <v>33</v>
      </c>
      <c r="C32" s="2" t="s">
        <v>10</v>
      </c>
      <c r="D32" s="1">
        <v>50</v>
      </c>
      <c r="E32" s="3"/>
      <c r="F32" s="16">
        <v>0.05</v>
      </c>
      <c r="G32" s="4">
        <f t="shared" si="1"/>
        <v>0</v>
      </c>
      <c r="H32" s="22">
        <f t="shared" si="0"/>
        <v>0</v>
      </c>
      <c r="I32" s="4">
        <f t="shared" si="2"/>
        <v>0</v>
      </c>
      <c r="J32" s="4">
        <f t="shared" si="3"/>
        <v>0</v>
      </c>
    </row>
    <row r="33" spans="1:10" ht="20.100000000000001" customHeight="1" x14ac:dyDescent="0.25">
      <c r="A33" s="1">
        <v>29</v>
      </c>
      <c r="B33" s="17" t="s">
        <v>34</v>
      </c>
      <c r="C33" s="2" t="s">
        <v>12</v>
      </c>
      <c r="D33" s="1">
        <v>500</v>
      </c>
      <c r="E33" s="3"/>
      <c r="F33" s="16">
        <v>0.05</v>
      </c>
      <c r="G33" s="4">
        <f t="shared" si="1"/>
        <v>0</v>
      </c>
      <c r="H33" s="22">
        <f t="shared" si="0"/>
        <v>0</v>
      </c>
      <c r="I33" s="4">
        <f t="shared" si="2"/>
        <v>0</v>
      </c>
      <c r="J33" s="4">
        <f t="shared" si="3"/>
        <v>0</v>
      </c>
    </row>
    <row r="34" spans="1:10" ht="20.100000000000001" customHeight="1" x14ac:dyDescent="0.25">
      <c r="A34" s="1">
        <v>30</v>
      </c>
      <c r="B34" s="17" t="s">
        <v>35</v>
      </c>
      <c r="C34" s="2" t="s">
        <v>10</v>
      </c>
      <c r="D34" s="1">
        <v>200</v>
      </c>
      <c r="E34" s="3"/>
      <c r="F34" s="16">
        <v>0.05</v>
      </c>
      <c r="G34" s="4">
        <f t="shared" si="1"/>
        <v>0</v>
      </c>
      <c r="H34" s="22">
        <f t="shared" si="0"/>
        <v>0</v>
      </c>
      <c r="I34" s="4">
        <f t="shared" si="2"/>
        <v>0</v>
      </c>
      <c r="J34" s="4">
        <f t="shared" si="3"/>
        <v>0</v>
      </c>
    </row>
    <row r="35" spans="1:10" ht="20.100000000000001" customHeight="1" x14ac:dyDescent="0.25">
      <c r="A35" s="1">
        <v>31</v>
      </c>
      <c r="B35" s="17" t="s">
        <v>36</v>
      </c>
      <c r="C35" s="2" t="s">
        <v>10</v>
      </c>
      <c r="D35" s="1">
        <v>50</v>
      </c>
      <c r="E35" s="3"/>
      <c r="F35" s="16">
        <v>0.05</v>
      </c>
      <c r="G35" s="4">
        <f t="shared" si="1"/>
        <v>0</v>
      </c>
      <c r="H35" s="22">
        <f t="shared" si="0"/>
        <v>0</v>
      </c>
      <c r="I35" s="4">
        <f t="shared" si="2"/>
        <v>0</v>
      </c>
      <c r="J35" s="4">
        <f t="shared" si="3"/>
        <v>0</v>
      </c>
    </row>
    <row r="36" spans="1:10" ht="20.100000000000001" customHeight="1" x14ac:dyDescent="0.25">
      <c r="A36" s="1">
        <v>32</v>
      </c>
      <c r="B36" s="17" t="s">
        <v>37</v>
      </c>
      <c r="C36" s="2" t="s">
        <v>12</v>
      </c>
      <c r="D36" s="1">
        <v>150</v>
      </c>
      <c r="E36" s="3"/>
      <c r="F36" s="16">
        <v>0.05</v>
      </c>
      <c r="G36" s="4">
        <f t="shared" si="1"/>
        <v>0</v>
      </c>
      <c r="H36" s="22">
        <f t="shared" si="0"/>
        <v>0</v>
      </c>
      <c r="I36" s="4">
        <f t="shared" si="2"/>
        <v>0</v>
      </c>
      <c r="J36" s="4">
        <f t="shared" si="3"/>
        <v>0</v>
      </c>
    </row>
    <row r="37" spans="1:10" ht="20.100000000000001" customHeight="1" x14ac:dyDescent="0.25">
      <c r="A37" s="1">
        <v>33</v>
      </c>
      <c r="B37" s="17" t="s">
        <v>38</v>
      </c>
      <c r="C37" s="2" t="s">
        <v>12</v>
      </c>
      <c r="D37" s="1">
        <v>100</v>
      </c>
      <c r="E37" s="3"/>
      <c r="F37" s="16">
        <v>0.05</v>
      </c>
      <c r="G37" s="4">
        <f t="shared" si="1"/>
        <v>0</v>
      </c>
      <c r="H37" s="22">
        <f t="shared" si="0"/>
        <v>0</v>
      </c>
      <c r="I37" s="4">
        <f t="shared" si="2"/>
        <v>0</v>
      </c>
      <c r="J37" s="4">
        <f t="shared" si="3"/>
        <v>0</v>
      </c>
    </row>
    <row r="38" spans="1:10" ht="20.100000000000001" customHeight="1" x14ac:dyDescent="0.25">
      <c r="A38" s="1">
        <v>34</v>
      </c>
      <c r="B38" s="17" t="s">
        <v>39</v>
      </c>
      <c r="C38" s="2" t="s">
        <v>12</v>
      </c>
      <c r="D38" s="1">
        <v>100</v>
      </c>
      <c r="E38" s="3"/>
      <c r="F38" s="16">
        <v>0.05</v>
      </c>
      <c r="G38" s="4">
        <f t="shared" si="1"/>
        <v>0</v>
      </c>
      <c r="H38" s="22">
        <f t="shared" si="0"/>
        <v>0</v>
      </c>
      <c r="I38" s="4">
        <f t="shared" si="2"/>
        <v>0</v>
      </c>
      <c r="J38" s="4">
        <f t="shared" si="3"/>
        <v>0</v>
      </c>
    </row>
    <row r="39" spans="1:10" ht="20.100000000000001" customHeight="1" x14ac:dyDescent="0.25">
      <c r="A39" s="1">
        <v>35</v>
      </c>
      <c r="B39" s="17" t="s">
        <v>75</v>
      </c>
      <c r="C39" s="2" t="s">
        <v>12</v>
      </c>
      <c r="D39" s="1">
        <v>20</v>
      </c>
      <c r="E39" s="3"/>
      <c r="F39" s="16">
        <v>0.05</v>
      </c>
      <c r="G39" s="4">
        <f t="shared" ref="G39" si="4">E39*F39</f>
        <v>0</v>
      </c>
      <c r="H39" s="22">
        <f t="shared" ref="H39" si="5">D39*E39</f>
        <v>0</v>
      </c>
      <c r="I39" s="4">
        <f t="shared" ref="I39" si="6">J39-H39</f>
        <v>0</v>
      </c>
      <c r="J39" s="4">
        <f t="shared" ref="J39" si="7">D39*G39</f>
        <v>0</v>
      </c>
    </row>
    <row r="40" spans="1:10" ht="39" customHeight="1" x14ac:dyDescent="0.25">
      <c r="A40" s="1">
        <v>36</v>
      </c>
      <c r="B40" s="17" t="s">
        <v>59</v>
      </c>
      <c r="C40" s="1" t="s">
        <v>12</v>
      </c>
      <c r="D40" s="1">
        <v>120</v>
      </c>
      <c r="E40" s="3"/>
      <c r="F40" s="16">
        <v>0.05</v>
      </c>
      <c r="G40" s="4">
        <f t="shared" si="1"/>
        <v>0</v>
      </c>
      <c r="H40" s="22">
        <f t="shared" si="0"/>
        <v>0</v>
      </c>
      <c r="I40" s="4">
        <f t="shared" si="2"/>
        <v>0</v>
      </c>
      <c r="J40" s="4">
        <f t="shared" si="3"/>
        <v>0</v>
      </c>
    </row>
    <row r="41" spans="1:10" ht="20.100000000000001" customHeight="1" x14ac:dyDescent="0.25">
      <c r="A41" s="1">
        <v>37</v>
      </c>
      <c r="B41" s="17" t="s">
        <v>40</v>
      </c>
      <c r="C41" s="2" t="s">
        <v>12</v>
      </c>
      <c r="D41" s="1">
        <v>30</v>
      </c>
      <c r="E41" s="3"/>
      <c r="F41" s="16">
        <v>0.05</v>
      </c>
      <c r="G41" s="4">
        <f t="shared" si="1"/>
        <v>0</v>
      </c>
      <c r="H41" s="22">
        <f t="shared" si="0"/>
        <v>0</v>
      </c>
      <c r="I41" s="4">
        <f t="shared" si="2"/>
        <v>0</v>
      </c>
      <c r="J41" s="4">
        <f t="shared" si="3"/>
        <v>0</v>
      </c>
    </row>
    <row r="42" spans="1:10" ht="20.100000000000001" customHeight="1" x14ac:dyDescent="0.25">
      <c r="A42" s="1">
        <v>38</v>
      </c>
      <c r="B42" s="17" t="s">
        <v>41</v>
      </c>
      <c r="C42" s="2" t="s">
        <v>12</v>
      </c>
      <c r="D42" s="1">
        <v>280</v>
      </c>
      <c r="E42" s="3"/>
      <c r="F42" s="16">
        <v>0.05</v>
      </c>
      <c r="G42" s="4">
        <f t="shared" si="1"/>
        <v>0</v>
      </c>
      <c r="H42" s="22">
        <f t="shared" si="0"/>
        <v>0</v>
      </c>
      <c r="I42" s="4">
        <f t="shared" si="2"/>
        <v>0</v>
      </c>
      <c r="J42" s="4">
        <f t="shared" si="3"/>
        <v>0</v>
      </c>
    </row>
    <row r="43" spans="1:10" ht="20.100000000000001" customHeight="1" x14ac:dyDescent="0.25">
      <c r="A43" s="1">
        <v>39</v>
      </c>
      <c r="B43" s="17" t="s">
        <v>42</v>
      </c>
      <c r="C43" s="2" t="s">
        <v>12</v>
      </c>
      <c r="D43" s="1">
        <v>300</v>
      </c>
      <c r="E43" s="3"/>
      <c r="F43" s="16">
        <v>0.05</v>
      </c>
      <c r="G43" s="4">
        <f t="shared" si="1"/>
        <v>0</v>
      </c>
      <c r="H43" s="22">
        <f t="shared" si="0"/>
        <v>0</v>
      </c>
      <c r="I43" s="4">
        <f t="shared" si="2"/>
        <v>0</v>
      </c>
      <c r="J43" s="4">
        <f t="shared" si="3"/>
        <v>0</v>
      </c>
    </row>
    <row r="44" spans="1:10" ht="20.100000000000001" customHeight="1" x14ac:dyDescent="0.25">
      <c r="A44" s="1">
        <v>40</v>
      </c>
      <c r="B44" s="17" t="s">
        <v>60</v>
      </c>
      <c r="C44" s="2" t="s">
        <v>12</v>
      </c>
      <c r="D44" s="1">
        <v>20</v>
      </c>
      <c r="E44" s="3"/>
      <c r="F44" s="16">
        <v>0.05</v>
      </c>
      <c r="G44" s="4">
        <f t="shared" si="1"/>
        <v>0</v>
      </c>
      <c r="H44" s="22">
        <f t="shared" si="0"/>
        <v>0</v>
      </c>
      <c r="I44" s="4">
        <f t="shared" si="2"/>
        <v>0</v>
      </c>
      <c r="J44" s="4">
        <f t="shared" si="3"/>
        <v>0</v>
      </c>
    </row>
    <row r="45" spans="1:10" ht="20.100000000000001" customHeight="1" x14ac:dyDescent="0.25">
      <c r="A45" s="1">
        <v>41</v>
      </c>
      <c r="B45" s="17" t="s">
        <v>43</v>
      </c>
      <c r="C45" s="2" t="s">
        <v>12</v>
      </c>
      <c r="D45" s="1">
        <v>50</v>
      </c>
      <c r="E45" s="3"/>
      <c r="F45" s="16">
        <v>0.05</v>
      </c>
      <c r="G45" s="4">
        <f t="shared" si="1"/>
        <v>0</v>
      </c>
      <c r="H45" s="22">
        <f t="shared" si="0"/>
        <v>0</v>
      </c>
      <c r="I45" s="4">
        <f t="shared" si="2"/>
        <v>0</v>
      </c>
      <c r="J45" s="4">
        <f t="shared" si="3"/>
        <v>0</v>
      </c>
    </row>
    <row r="46" spans="1:10" ht="29.25" customHeight="1" x14ac:dyDescent="0.25">
      <c r="A46" s="1">
        <v>42</v>
      </c>
      <c r="B46" s="17" t="s">
        <v>61</v>
      </c>
      <c r="C46" s="1" t="s">
        <v>10</v>
      </c>
      <c r="D46" s="1">
        <v>320</v>
      </c>
      <c r="E46" s="3"/>
      <c r="F46" s="16">
        <v>0.05</v>
      </c>
      <c r="G46" s="4">
        <f t="shared" si="1"/>
        <v>0</v>
      </c>
      <c r="H46" s="22">
        <f t="shared" si="0"/>
        <v>0</v>
      </c>
      <c r="I46" s="4">
        <f t="shared" si="2"/>
        <v>0</v>
      </c>
      <c r="J46" s="4">
        <f t="shared" si="3"/>
        <v>0</v>
      </c>
    </row>
    <row r="47" spans="1:10" ht="20.100000000000001" customHeight="1" x14ac:dyDescent="0.25">
      <c r="A47" s="1">
        <v>43</v>
      </c>
      <c r="B47" s="17" t="s">
        <v>44</v>
      </c>
      <c r="C47" s="2" t="s">
        <v>10</v>
      </c>
      <c r="D47" s="1">
        <v>20</v>
      </c>
      <c r="E47" s="3"/>
      <c r="F47" s="16">
        <v>0.05</v>
      </c>
      <c r="G47" s="4">
        <f t="shared" si="1"/>
        <v>0</v>
      </c>
      <c r="H47" s="22">
        <f t="shared" si="0"/>
        <v>0</v>
      </c>
      <c r="I47" s="4">
        <f t="shared" si="2"/>
        <v>0</v>
      </c>
      <c r="J47" s="4">
        <f t="shared" si="3"/>
        <v>0</v>
      </c>
    </row>
    <row r="48" spans="1:10" ht="20.100000000000001" customHeight="1" x14ac:dyDescent="0.25">
      <c r="A48" s="1">
        <v>44</v>
      </c>
      <c r="B48" s="17" t="s">
        <v>45</v>
      </c>
      <c r="C48" s="2" t="s">
        <v>10</v>
      </c>
      <c r="D48" s="1">
        <v>20</v>
      </c>
      <c r="E48" s="3"/>
      <c r="F48" s="16">
        <v>0.05</v>
      </c>
      <c r="G48" s="4">
        <f t="shared" si="1"/>
        <v>0</v>
      </c>
      <c r="H48" s="22">
        <f t="shared" si="0"/>
        <v>0</v>
      </c>
      <c r="I48" s="4">
        <f t="shared" si="2"/>
        <v>0</v>
      </c>
      <c r="J48" s="4">
        <f t="shared" si="3"/>
        <v>0</v>
      </c>
    </row>
    <row r="49" spans="1:10" ht="20.100000000000001" customHeight="1" x14ac:dyDescent="0.25">
      <c r="A49" s="1">
        <v>45</v>
      </c>
      <c r="B49" s="17" t="s">
        <v>46</v>
      </c>
      <c r="C49" s="2" t="s">
        <v>10</v>
      </c>
      <c r="D49" s="1">
        <v>65</v>
      </c>
      <c r="E49" s="3"/>
      <c r="F49" s="16">
        <v>0.05</v>
      </c>
      <c r="G49" s="4">
        <f t="shared" si="1"/>
        <v>0</v>
      </c>
      <c r="H49" s="22">
        <f t="shared" si="0"/>
        <v>0</v>
      </c>
      <c r="I49" s="4">
        <f t="shared" si="2"/>
        <v>0</v>
      </c>
      <c r="J49" s="4">
        <f t="shared" si="3"/>
        <v>0</v>
      </c>
    </row>
    <row r="50" spans="1:10" ht="20.100000000000001" customHeight="1" x14ac:dyDescent="0.25">
      <c r="A50" s="1">
        <v>46</v>
      </c>
      <c r="B50" s="17" t="s">
        <v>47</v>
      </c>
      <c r="C50" s="2" t="s">
        <v>10</v>
      </c>
      <c r="D50" s="1">
        <v>30</v>
      </c>
      <c r="E50" s="3"/>
      <c r="F50" s="16">
        <v>0.05</v>
      </c>
      <c r="G50" s="4">
        <f t="shared" si="1"/>
        <v>0</v>
      </c>
      <c r="H50" s="22">
        <f t="shared" si="0"/>
        <v>0</v>
      </c>
      <c r="I50" s="4">
        <f t="shared" si="2"/>
        <v>0</v>
      </c>
      <c r="J50" s="4">
        <f t="shared" si="3"/>
        <v>0</v>
      </c>
    </row>
    <row r="51" spans="1:10" ht="20.100000000000001" customHeight="1" x14ac:dyDescent="0.25">
      <c r="A51" s="1">
        <v>47</v>
      </c>
      <c r="B51" s="17" t="s">
        <v>48</v>
      </c>
      <c r="C51" s="2" t="s">
        <v>10</v>
      </c>
      <c r="D51" s="1">
        <v>80</v>
      </c>
      <c r="E51" s="3"/>
      <c r="F51" s="16">
        <v>0.05</v>
      </c>
      <c r="G51" s="4">
        <f t="shared" si="1"/>
        <v>0</v>
      </c>
      <c r="H51" s="22">
        <f t="shared" si="0"/>
        <v>0</v>
      </c>
      <c r="I51" s="4">
        <f t="shared" si="2"/>
        <v>0</v>
      </c>
      <c r="J51" s="4">
        <f t="shared" si="3"/>
        <v>0</v>
      </c>
    </row>
    <row r="52" spans="1:10" ht="20.100000000000001" customHeight="1" x14ac:dyDescent="0.25">
      <c r="A52" s="1">
        <v>48</v>
      </c>
      <c r="B52" s="17" t="s">
        <v>62</v>
      </c>
      <c r="C52" s="2" t="s">
        <v>12</v>
      </c>
      <c r="D52" s="1">
        <v>200</v>
      </c>
      <c r="E52" s="3"/>
      <c r="F52" s="16">
        <v>0.05</v>
      </c>
      <c r="G52" s="4">
        <f t="shared" si="1"/>
        <v>0</v>
      </c>
      <c r="H52" s="22">
        <f t="shared" si="0"/>
        <v>0</v>
      </c>
      <c r="I52" s="4">
        <f t="shared" si="2"/>
        <v>0</v>
      </c>
      <c r="J52" s="4">
        <f t="shared" si="3"/>
        <v>0</v>
      </c>
    </row>
    <row r="53" spans="1:10" ht="20.100000000000001" customHeight="1" x14ac:dyDescent="0.25">
      <c r="A53" s="1">
        <v>49</v>
      </c>
      <c r="B53" s="17" t="s">
        <v>49</v>
      </c>
      <c r="C53" s="2" t="s">
        <v>10</v>
      </c>
      <c r="D53" s="1">
        <v>60</v>
      </c>
      <c r="E53" s="3"/>
      <c r="F53" s="16">
        <v>0.05</v>
      </c>
      <c r="G53" s="4">
        <f t="shared" si="1"/>
        <v>0</v>
      </c>
      <c r="H53" s="22">
        <f t="shared" si="0"/>
        <v>0</v>
      </c>
      <c r="I53" s="4">
        <f t="shared" si="2"/>
        <v>0</v>
      </c>
      <c r="J53" s="4">
        <f t="shared" si="3"/>
        <v>0</v>
      </c>
    </row>
    <row r="54" spans="1:10" ht="20.100000000000001" customHeight="1" x14ac:dyDescent="0.25">
      <c r="A54" s="1">
        <v>50</v>
      </c>
      <c r="B54" s="17" t="s">
        <v>63</v>
      </c>
      <c r="C54" s="2" t="s">
        <v>12</v>
      </c>
      <c r="D54" s="1">
        <v>200</v>
      </c>
      <c r="E54" s="3"/>
      <c r="F54" s="16">
        <v>0.05</v>
      </c>
      <c r="G54" s="4">
        <f t="shared" si="1"/>
        <v>0</v>
      </c>
      <c r="H54" s="22">
        <f t="shared" si="0"/>
        <v>0</v>
      </c>
      <c r="I54" s="4">
        <f t="shared" si="2"/>
        <v>0</v>
      </c>
      <c r="J54" s="4">
        <f t="shared" si="3"/>
        <v>0</v>
      </c>
    </row>
    <row r="55" spans="1:10" ht="20.100000000000001" customHeight="1" x14ac:dyDescent="0.25">
      <c r="A55" s="1">
        <v>51</v>
      </c>
      <c r="B55" s="17" t="s">
        <v>50</v>
      </c>
      <c r="C55" s="2" t="s">
        <v>12</v>
      </c>
      <c r="D55" s="1">
        <v>50</v>
      </c>
      <c r="E55" s="3"/>
      <c r="F55" s="16">
        <v>0.05</v>
      </c>
      <c r="G55" s="4">
        <f t="shared" si="1"/>
        <v>0</v>
      </c>
      <c r="H55" s="22">
        <f t="shared" si="0"/>
        <v>0</v>
      </c>
      <c r="I55" s="4">
        <f t="shared" si="2"/>
        <v>0</v>
      </c>
      <c r="J55" s="4">
        <f t="shared" si="3"/>
        <v>0</v>
      </c>
    </row>
    <row r="56" spans="1:10" ht="20.100000000000001" customHeight="1" x14ac:dyDescent="0.25">
      <c r="A56" s="1">
        <v>52</v>
      </c>
      <c r="B56" s="17" t="s">
        <v>51</v>
      </c>
      <c r="C56" s="2" t="s">
        <v>12</v>
      </c>
      <c r="D56" s="1">
        <v>1800</v>
      </c>
      <c r="E56" s="3"/>
      <c r="F56" s="16">
        <v>0.05</v>
      </c>
      <c r="G56" s="4">
        <f t="shared" si="1"/>
        <v>0</v>
      </c>
      <c r="H56" s="22">
        <f t="shared" si="0"/>
        <v>0</v>
      </c>
      <c r="I56" s="4">
        <f t="shared" si="2"/>
        <v>0</v>
      </c>
      <c r="J56" s="4">
        <f t="shared" si="3"/>
        <v>0</v>
      </c>
    </row>
    <row r="57" spans="1:10" ht="20.100000000000001" customHeight="1" x14ac:dyDescent="0.25">
      <c r="A57" s="5"/>
      <c r="B57" s="6"/>
      <c r="C57" s="7"/>
      <c r="D57" s="5"/>
      <c r="E57" s="3"/>
      <c r="F57" s="3"/>
      <c r="G57" s="4"/>
      <c r="H57" s="8">
        <f>SUM(H5:H56)</f>
        <v>0</v>
      </c>
      <c r="I57" s="8">
        <f>SUM(I5:I56)</f>
        <v>0</v>
      </c>
      <c r="J57" s="9">
        <f>SUM(J5:J56)</f>
        <v>0</v>
      </c>
    </row>
    <row r="58" spans="1:10" ht="25.5" customHeight="1" x14ac:dyDescent="0.25"/>
    <row r="59" spans="1:10" x14ac:dyDescent="0.25">
      <c r="B59" s="27" t="s">
        <v>64</v>
      </c>
      <c r="C59" s="27"/>
      <c r="D59" s="27"/>
      <c r="E59" s="27"/>
      <c r="F59" s="27"/>
      <c r="G59" s="27"/>
      <c r="H59" s="27"/>
      <c r="I59" s="27"/>
    </row>
    <row r="60" spans="1:10" ht="19.5" customHeight="1" x14ac:dyDescent="0.25">
      <c r="B60" t="s">
        <v>71</v>
      </c>
      <c r="C60"/>
      <c r="D60"/>
      <c r="E60"/>
      <c r="F60"/>
      <c r="H60"/>
    </row>
    <row r="62" spans="1:10" x14ac:dyDescent="0.25">
      <c r="B62" t="s">
        <v>65</v>
      </c>
    </row>
    <row r="63" spans="1:10" ht="21" customHeight="1" x14ac:dyDescent="0.25">
      <c r="B63" s="27" t="s">
        <v>73</v>
      </c>
      <c r="C63" s="27"/>
      <c r="D63" s="27"/>
      <c r="E63" s="27"/>
      <c r="F63" s="27"/>
      <c r="G63" s="27"/>
      <c r="H63" s="27"/>
      <c r="I63" s="27"/>
      <c r="J63" s="27"/>
    </row>
    <row r="65" spans="2:10" x14ac:dyDescent="0.25">
      <c r="B65" s="27" t="s">
        <v>66</v>
      </c>
      <c r="C65" s="27"/>
      <c r="D65" s="27"/>
      <c r="E65" s="27"/>
      <c r="F65" s="27"/>
      <c r="G65" s="27"/>
    </row>
    <row r="66" spans="2:10" ht="24" customHeight="1" x14ac:dyDescent="0.25">
      <c r="B66" t="s">
        <v>72</v>
      </c>
    </row>
    <row r="67" spans="2:10" ht="31.5" customHeight="1" x14ac:dyDescent="0.25">
      <c r="B67" s="19" t="s">
        <v>67</v>
      </c>
      <c r="C67" s="19"/>
      <c r="D67" s="20"/>
    </row>
    <row r="69" spans="2:10" ht="49.5" customHeight="1" x14ac:dyDescent="0.25"/>
    <row r="70" spans="2:10" x14ac:dyDescent="0.25">
      <c r="B70" t="s">
        <v>68</v>
      </c>
      <c r="H70" s="24" t="s">
        <v>68</v>
      </c>
      <c r="I70" s="24"/>
      <c r="J70" s="24"/>
    </row>
    <row r="71" spans="2:10" x14ac:dyDescent="0.25">
      <c r="B71" s="21" t="s">
        <v>69</v>
      </c>
      <c r="H71" s="25" t="s">
        <v>70</v>
      </c>
      <c r="I71" s="25"/>
      <c r="J71" s="25"/>
    </row>
  </sheetData>
  <mergeCells count="7">
    <mergeCell ref="B1:J1"/>
    <mergeCell ref="H70:J70"/>
    <mergeCell ref="H71:J71"/>
    <mergeCell ref="G2:J2"/>
    <mergeCell ref="B59:I59"/>
    <mergeCell ref="B63:J63"/>
    <mergeCell ref="B65:G65"/>
  </mergeCells>
  <pageMargins left="0.23622047244094491" right="0.23622047244094491" top="0.1574803149606299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Renata Szeluga</cp:lastModifiedBy>
  <cp:lastPrinted>2024-07-02T08:24:14Z</cp:lastPrinted>
  <dcterms:created xsi:type="dcterms:W3CDTF">2015-06-05T18:19:34Z</dcterms:created>
  <dcterms:modified xsi:type="dcterms:W3CDTF">2024-07-04T10:41:55Z</dcterms:modified>
</cp:coreProperties>
</file>