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przetarg 2026\chemia\"/>
    </mc:Choice>
  </mc:AlternateContent>
  <xr:revisionPtr revIDLastSave="0" documentId="13_ncr:1_{03D715FE-2431-47C0-AD84-5D8A1540740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definedNames>
    <definedName name="_Hlk531086331" localSheetId="0">Arkusz1!$A$51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G36" i="1"/>
  <c r="H36" i="1" s="1"/>
  <c r="G21" i="1"/>
  <c r="H21" i="1"/>
  <c r="G19" i="1"/>
  <c r="H19" i="1" s="1"/>
  <c r="G8" i="1"/>
  <c r="H8" i="1" s="1"/>
  <c r="G7" i="1"/>
  <c r="G9" i="1"/>
  <c r="G10" i="1"/>
  <c r="G11" i="1"/>
  <c r="G12" i="1"/>
  <c r="G13" i="1"/>
  <c r="G14" i="1"/>
  <c r="G15" i="1"/>
  <c r="G16" i="1"/>
  <c r="G18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6" i="1"/>
  <c r="H6" i="1"/>
  <c r="H7" i="1"/>
  <c r="H9" i="1"/>
  <c r="H10" i="1"/>
  <c r="H11" i="1"/>
  <c r="H12" i="1"/>
  <c r="H13" i="1"/>
  <c r="H14" i="1"/>
  <c r="H15" i="1"/>
  <c r="H16" i="1"/>
  <c r="H18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 l="1"/>
</calcChain>
</file>

<file path=xl/sharedStrings.xml><?xml version="1.0" encoding="utf-8"?>
<sst xmlns="http://schemas.openxmlformats.org/spreadsheetml/2006/main" count="104" uniqueCount="65">
  <si>
    <t>Lp.</t>
  </si>
  <si>
    <t>NAZWA PRODUKTU</t>
  </si>
  <si>
    <t>Jedn. miary</t>
  </si>
  <si>
    <t>Ilość</t>
  </si>
  <si>
    <t>Cena jednostkowa netto</t>
  </si>
  <si>
    <t>Cena jednostkowa brutto</t>
  </si>
  <si>
    <t>Stawka VAT</t>
  </si>
  <si>
    <t>Brudpur VC-242 1l</t>
  </si>
  <si>
    <t>szt.</t>
  </si>
  <si>
    <t>Domestos, opak. 5l</t>
  </si>
  <si>
    <t>Druciak spiralny do mycia naczyń</t>
  </si>
  <si>
    <t xml:space="preserve">szt. </t>
  </si>
  <si>
    <t>Płyn do mycia szyb, gotowy do użycia, zapach owocowy, nie pozostawiający smug, opak. 5l</t>
  </si>
  <si>
    <t>Płyn do naczyń Ludwik, opak. 5l</t>
  </si>
  <si>
    <t>Płyn do płukania Booster, opak. 4l</t>
  </si>
  <si>
    <t>Płyn Kiehl Xon Forte, usuwający białko, tłuszcze, pozostałości po smażeniu, gotowy do użycia, w butelce ze spryskiwaczem o poj. 750ml</t>
  </si>
  <si>
    <t>Płyn Kiehl Tablefit, usuwający trudne ślady po kleju, w butelce ze spryskiwaczem 750 ml</t>
  </si>
  <si>
    <t>Proszek Calgon do ochrony pralki, opak. 500g</t>
  </si>
  <si>
    <t>Ręcznik ZZ zielony</t>
  </si>
  <si>
    <t>Rękawice gospodarcze Paclan Practi, zapachowe, w rozmiarze S, M, L, długi mankiet</t>
  </si>
  <si>
    <t xml:space="preserve">Ścierka z mikrowłókna/mikrofibry, do pracy na sucho i mokro, różne kolory, cena za 1 szt. </t>
  </si>
  <si>
    <t xml:space="preserve">szt.  </t>
  </si>
  <si>
    <t>rolka</t>
  </si>
  <si>
    <t>Zmywak do teflonu</t>
  </si>
  <si>
    <t>Udrażniacz do rur Kret granulki 800g</t>
  </si>
  <si>
    <t>RAZEM</t>
  </si>
  <si>
    <t>Rękawice nitrylowe, rozmiary XS,S,M,L,XL, 100 szt. w opakowaniu</t>
  </si>
  <si>
    <t>Środek do usuwania kamienia,                                        Kiehl Clarida Sani/Claroline                                         na bazie kwasu, opak. 10 L</t>
  </si>
  <si>
    <t>Załącznik nr 1 - Formularz cenowy</t>
  </si>
  <si>
    <t>Proszek do prania kolor, Waschkonig, opak. 7,5 kg</t>
  </si>
  <si>
    <t>Proszek do prania biały, Waschkonig, opak. 7,5 kg</t>
  </si>
  <si>
    <t>Ręcznik Linteo biały, 1 warstwowy, gofrowany, średnica 17cm, wysokość 22cm, długość roli 60m, 1 rolka w opakowaniu</t>
  </si>
  <si>
    <t>Odświeżacz powietrza Glade by Brise, opak. 300ml, spray</t>
  </si>
  <si>
    <t>(wszystkie pozycje zsumowane razem)</t>
  </si>
  <si>
    <t xml:space="preserve">……………………………………………………                                                                  </t>
  </si>
  <si>
    <t xml:space="preserve"> ……………………………………………………………</t>
  </si>
  <si>
    <t>miejscowość, data</t>
  </si>
  <si>
    <t xml:space="preserve">   podpis i pieczęć Wykonawcy</t>
  </si>
  <si>
    <t xml:space="preserve">Ścierka kuchenna – zmywak perforowany typu Zosia Samosia duży, cena za sztukę </t>
  </si>
  <si>
    <t>Papier do pieczenia,                                        wymiary roli 38cm x 50mb</t>
  </si>
  <si>
    <t>Folia aluminiowa,                                         wymiary roli 38cm x 50mb</t>
  </si>
  <si>
    <t>Mleczko do czyszczenia CIF,                            opak. 750ml</t>
  </si>
  <si>
    <t>Wartość brutto razem</t>
  </si>
  <si>
    <t>Płyn do mycia powierzchni Ajax,  opak. 5l</t>
  </si>
  <si>
    <t>Płyn Kiehl Veriprop, aktywny środek do mycia bieżącego, opak. 10L</t>
  </si>
  <si>
    <t>Środek do czyszczenia mebli typu Pronto                w sprayu, opak. jednostkowe ok. 250ml</t>
  </si>
  <si>
    <t>Worki na śmieci czarne 20L, 50 szt. na rolce, grubość LD, cena za 1 rolkę</t>
  </si>
  <si>
    <t>Worki na śmieci czarne 35L, 50 szt. na rolce, grubość LD, cena za 1 rolkę</t>
  </si>
  <si>
    <t>Worki na śmieci czarne 60L, 50 szt. na rolce, grubość LD, cena za 1 rolkę</t>
  </si>
  <si>
    <t>Worki na śmieci czarne 120L, 25 szt. na rolce, grubość LD, cena za 1 rolkę</t>
  </si>
  <si>
    <t>Worki na śmieci czarne 240L, 10 szt. na rolce, grubość LD, cena za 1 rolkę</t>
  </si>
  <si>
    <t>Worki na śmieci kolorowe 120L, 25 szt. na rolce, grubość LD, cena za 1 rolkę /do recyklingu/</t>
  </si>
  <si>
    <t>Zmywak kuchenny – gąbka typu Jan Niezbędny, rozmiar MIDI , cena za 1 sztukę</t>
  </si>
  <si>
    <t>Domestos, opak. 0,75 ml</t>
  </si>
  <si>
    <t>Płyn do mycia szyb, gotowy do użycia, zapach owocowy, nie pozostawiający smug, opak. 0,5 l spray</t>
  </si>
  <si>
    <t>Płyn do naczyń Ludwik, opak. 0,9L</t>
  </si>
  <si>
    <t xml:space="preserve">Środek do czyszczenia i pilęgnacji stali i aluminium,  Kiehl Eloxa Prima,                                    opak. spray 750 ml </t>
  </si>
  <si>
    <t>Płyn do mycia powierzchni Ajax,  opak. 1l</t>
  </si>
  <si>
    <t xml:space="preserve">Papier toaletowy typu Jumbo, szary, gofrowany, średnica tulei 6cm, średnica roli 19 cm,  szerokość wstęgi 9cm, długość na       1 roli 140mb, cena za 1 rolkę. </t>
  </si>
  <si>
    <t>Kostka WC Domestos, z zawieszką (koszyczkiem), różne zapachy,  1 szt. w op.</t>
  </si>
  <si>
    <t>Sukcesywna dostawa środków czystości dla Miejskiego Przedszkola Nr 34 w Płocku -2026 r.</t>
  </si>
  <si>
    <t>ŁĄCZNA CENA NETTO ZA CAŁOŚĆ PRZEDMIOTU ZAMÓWIENIA - ..............................................</t>
  </si>
  <si>
    <t>słownie: …................................................................................................................................................................................................</t>
  </si>
  <si>
    <t>ŁĄCZNA CENA BRUTTO ZA CAŁOŚĆ PRZEDMIOTU ZAMÓWIENIA - …..............................................</t>
  </si>
  <si>
    <t>ŁĄCZNIE TYTUŁEM VAT - ….................................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</si>
</sst>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4" fontId="2" fillId="2" borderId="4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3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19" workbookViewId="0">
      <selection activeCell="A40" sqref="A40"/>
    </sheetView>
  </sheetViews>
  <sheetFormatPr defaultRowHeight="12.75" x14ac:dyDescent="0.2"/>
  <cols>
    <col min="1" max="1" width="3.5703125" style="1" customWidth="1"/>
    <col min="2" max="2" width="34.7109375" style="3" customWidth="1"/>
    <col min="3" max="3" width="8" style="1" customWidth="1"/>
    <col min="4" max="4" width="7" style="1" customWidth="1"/>
    <col min="5" max="5" width="10.5703125" style="2" customWidth="1"/>
    <col min="6" max="6" width="6.5703125" style="13" customWidth="1"/>
    <col min="7" max="7" width="11" style="2" customWidth="1"/>
    <col min="8" max="8" width="14.140625" style="2" customWidth="1"/>
    <col min="9" max="16384" width="9.140625" style="2"/>
  </cols>
  <sheetData>
    <row r="1" spans="1:8" ht="19.5" customHeight="1" x14ac:dyDescent="0.2">
      <c r="B1" s="33" t="s">
        <v>60</v>
      </c>
      <c r="C1" s="33"/>
      <c r="D1" s="33"/>
      <c r="E1" s="33"/>
      <c r="F1" s="33"/>
      <c r="G1" s="33"/>
      <c r="H1" s="33"/>
    </row>
    <row r="3" spans="1:8" x14ac:dyDescent="0.2">
      <c r="G3" s="2" t="s">
        <v>28</v>
      </c>
    </row>
    <row r="4" spans="1:8" ht="13.5" thickBot="1" x14ac:dyDescent="0.25"/>
    <row r="5" spans="1:8" ht="36.75" thickBot="1" x14ac:dyDescent="0.25">
      <c r="A5" s="14" t="s">
        <v>0</v>
      </c>
      <c r="B5" s="15" t="s">
        <v>1</v>
      </c>
      <c r="C5" s="16" t="s">
        <v>2</v>
      </c>
      <c r="D5" s="16" t="s">
        <v>3</v>
      </c>
      <c r="E5" s="16" t="s">
        <v>4</v>
      </c>
      <c r="F5" s="16" t="s">
        <v>6</v>
      </c>
      <c r="G5" s="16" t="s">
        <v>5</v>
      </c>
      <c r="H5" s="16" t="s">
        <v>42</v>
      </c>
    </row>
    <row r="6" spans="1:8" ht="18.75" customHeight="1" thickBot="1" x14ac:dyDescent="0.25">
      <c r="A6" s="17">
        <v>1</v>
      </c>
      <c r="B6" s="18" t="s">
        <v>7</v>
      </c>
      <c r="C6" s="19" t="s">
        <v>8</v>
      </c>
      <c r="D6" s="19">
        <v>6</v>
      </c>
      <c r="E6" s="4"/>
      <c r="F6" s="27">
        <v>0.23</v>
      </c>
      <c r="G6" s="31">
        <f>E6*1.23</f>
        <v>0</v>
      </c>
      <c r="H6" s="28">
        <f t="shared" ref="H6:H46" si="0">G6*D6</f>
        <v>0</v>
      </c>
    </row>
    <row r="7" spans="1:8" ht="18" customHeight="1" thickBot="1" x14ac:dyDescent="0.25">
      <c r="A7" s="17">
        <v>2</v>
      </c>
      <c r="B7" s="18" t="s">
        <v>9</v>
      </c>
      <c r="C7" s="19" t="s">
        <v>8</v>
      </c>
      <c r="D7" s="19">
        <v>20</v>
      </c>
      <c r="E7" s="4"/>
      <c r="F7" s="27">
        <v>0.08</v>
      </c>
      <c r="G7" s="31">
        <f>E7*1.08</f>
        <v>0</v>
      </c>
      <c r="H7" s="28">
        <f t="shared" si="0"/>
        <v>0</v>
      </c>
    </row>
    <row r="8" spans="1:8" ht="18" customHeight="1" thickBot="1" x14ac:dyDescent="0.25">
      <c r="A8" s="17">
        <v>3</v>
      </c>
      <c r="B8" s="18" t="s">
        <v>53</v>
      </c>
      <c r="C8" s="19" t="s">
        <v>8</v>
      </c>
      <c r="D8" s="19">
        <v>20</v>
      </c>
      <c r="E8" s="4"/>
      <c r="F8" s="27">
        <v>0.08</v>
      </c>
      <c r="G8" s="31">
        <f>E8*1.08</f>
        <v>0</v>
      </c>
      <c r="H8" s="28">
        <f t="shared" si="0"/>
        <v>0</v>
      </c>
    </row>
    <row r="9" spans="1:8" ht="18.75" customHeight="1" thickBot="1" x14ac:dyDescent="0.25">
      <c r="A9" s="17">
        <v>4</v>
      </c>
      <c r="B9" s="18" t="s">
        <v>10</v>
      </c>
      <c r="C9" s="19" t="s">
        <v>11</v>
      </c>
      <c r="D9" s="19">
        <v>20</v>
      </c>
      <c r="E9" s="4"/>
      <c r="F9" s="27">
        <v>0.23</v>
      </c>
      <c r="G9" s="31">
        <f t="shared" ref="G9:G46" si="1">E9*1.23</f>
        <v>0</v>
      </c>
      <c r="H9" s="28">
        <f t="shared" si="0"/>
        <v>0</v>
      </c>
    </row>
    <row r="10" spans="1:8" ht="27" customHeight="1" thickBot="1" x14ac:dyDescent="0.25">
      <c r="A10" s="17">
        <v>5</v>
      </c>
      <c r="B10" s="18" t="s">
        <v>40</v>
      </c>
      <c r="C10" s="19" t="s">
        <v>8</v>
      </c>
      <c r="D10" s="19">
        <v>2</v>
      </c>
      <c r="E10" s="4"/>
      <c r="F10" s="27">
        <v>0.23</v>
      </c>
      <c r="G10" s="31">
        <f t="shared" si="1"/>
        <v>0</v>
      </c>
      <c r="H10" s="28">
        <f t="shared" si="0"/>
        <v>0</v>
      </c>
    </row>
    <row r="11" spans="1:8" ht="31.5" customHeight="1" thickBot="1" x14ac:dyDescent="0.25">
      <c r="A11" s="17">
        <v>6</v>
      </c>
      <c r="B11" s="20" t="s">
        <v>59</v>
      </c>
      <c r="C11" s="21" t="s">
        <v>8</v>
      </c>
      <c r="D11" s="21">
        <v>30</v>
      </c>
      <c r="E11" s="5"/>
      <c r="F11" s="27">
        <v>0.23</v>
      </c>
      <c r="G11" s="31">
        <f t="shared" si="1"/>
        <v>0</v>
      </c>
      <c r="H11" s="28">
        <f t="shared" si="0"/>
        <v>0</v>
      </c>
    </row>
    <row r="12" spans="1:8" ht="27" customHeight="1" thickBot="1" x14ac:dyDescent="0.25">
      <c r="A12" s="17">
        <v>7</v>
      </c>
      <c r="B12" s="22" t="s">
        <v>41</v>
      </c>
      <c r="C12" s="23" t="s">
        <v>8</v>
      </c>
      <c r="D12" s="24">
        <v>50</v>
      </c>
      <c r="E12" s="6"/>
      <c r="F12" s="27">
        <v>0.23</v>
      </c>
      <c r="G12" s="31">
        <f t="shared" si="1"/>
        <v>0</v>
      </c>
      <c r="H12" s="28">
        <f t="shared" si="0"/>
        <v>0</v>
      </c>
    </row>
    <row r="13" spans="1:8" ht="26.25" thickBot="1" x14ac:dyDescent="0.25">
      <c r="A13" s="17">
        <v>8</v>
      </c>
      <c r="B13" s="22" t="s">
        <v>32</v>
      </c>
      <c r="C13" s="21" t="s">
        <v>8</v>
      </c>
      <c r="D13" s="21">
        <v>40</v>
      </c>
      <c r="E13" s="5"/>
      <c r="F13" s="27">
        <v>0.23</v>
      </c>
      <c r="G13" s="31">
        <f t="shared" si="1"/>
        <v>0</v>
      </c>
      <c r="H13" s="28">
        <f t="shared" si="0"/>
        <v>0</v>
      </c>
    </row>
    <row r="14" spans="1:8" ht="27.75" customHeight="1" thickBot="1" x14ac:dyDescent="0.25">
      <c r="A14" s="17">
        <v>9</v>
      </c>
      <c r="B14" s="22" t="s">
        <v>39</v>
      </c>
      <c r="C14" s="24" t="s">
        <v>8</v>
      </c>
      <c r="D14" s="24">
        <v>14</v>
      </c>
      <c r="E14" s="6"/>
      <c r="F14" s="27">
        <v>0.23</v>
      </c>
      <c r="G14" s="31">
        <f t="shared" si="1"/>
        <v>0</v>
      </c>
      <c r="H14" s="28">
        <f t="shared" si="0"/>
        <v>0</v>
      </c>
    </row>
    <row r="15" spans="1:8" ht="59.25" customHeight="1" thickBot="1" x14ac:dyDescent="0.25">
      <c r="A15" s="17">
        <v>10</v>
      </c>
      <c r="B15" s="18" t="s">
        <v>58</v>
      </c>
      <c r="C15" s="19" t="s">
        <v>8</v>
      </c>
      <c r="D15" s="19">
        <v>500</v>
      </c>
      <c r="E15" s="4"/>
      <c r="F15" s="27">
        <v>0.23</v>
      </c>
      <c r="G15" s="31">
        <f t="shared" si="1"/>
        <v>0</v>
      </c>
      <c r="H15" s="28">
        <f t="shared" si="0"/>
        <v>0</v>
      </c>
    </row>
    <row r="16" spans="1:8" ht="24.75" customHeight="1" thickBot="1" x14ac:dyDescent="0.25">
      <c r="A16" s="17">
        <v>11</v>
      </c>
      <c r="B16" s="18" t="s">
        <v>43</v>
      </c>
      <c r="C16" s="19" t="s">
        <v>8</v>
      </c>
      <c r="D16" s="19">
        <v>40</v>
      </c>
      <c r="E16" s="4"/>
      <c r="F16" s="27">
        <v>0.23</v>
      </c>
      <c r="G16" s="31">
        <f t="shared" si="1"/>
        <v>0</v>
      </c>
      <c r="H16" s="28">
        <f t="shared" si="0"/>
        <v>0</v>
      </c>
    </row>
    <row r="17" spans="1:8" ht="24.75" customHeight="1" thickBot="1" x14ac:dyDescent="0.25">
      <c r="A17" s="17">
        <v>12</v>
      </c>
      <c r="B17" s="18" t="s">
        <v>57</v>
      </c>
      <c r="C17" s="19" t="s">
        <v>8</v>
      </c>
      <c r="D17" s="19">
        <v>20</v>
      </c>
      <c r="E17" s="4"/>
      <c r="F17" s="27">
        <v>0.23</v>
      </c>
      <c r="G17" s="31">
        <f t="shared" si="1"/>
        <v>0</v>
      </c>
      <c r="H17" s="28">
        <f t="shared" si="0"/>
        <v>0</v>
      </c>
    </row>
    <row r="18" spans="1:8" ht="43.5" customHeight="1" thickBot="1" x14ac:dyDescent="0.25">
      <c r="A18" s="17">
        <v>13</v>
      </c>
      <c r="B18" s="18" t="s">
        <v>12</v>
      </c>
      <c r="C18" s="19" t="s">
        <v>8</v>
      </c>
      <c r="D18" s="19">
        <v>3</v>
      </c>
      <c r="E18" s="4"/>
      <c r="F18" s="27">
        <v>0.23</v>
      </c>
      <c r="G18" s="31">
        <f t="shared" si="1"/>
        <v>0</v>
      </c>
      <c r="H18" s="28">
        <f t="shared" si="0"/>
        <v>0</v>
      </c>
    </row>
    <row r="19" spans="1:8" ht="43.5" customHeight="1" thickBot="1" x14ac:dyDescent="0.25">
      <c r="A19" s="17">
        <v>14</v>
      </c>
      <c r="B19" s="18" t="s">
        <v>54</v>
      </c>
      <c r="C19" s="19" t="s">
        <v>8</v>
      </c>
      <c r="D19" s="19">
        <v>12</v>
      </c>
      <c r="E19" s="4"/>
      <c r="F19" s="27">
        <v>0.23</v>
      </c>
      <c r="G19" s="31">
        <f t="shared" si="1"/>
        <v>0</v>
      </c>
      <c r="H19" s="28">
        <f t="shared" si="0"/>
        <v>0</v>
      </c>
    </row>
    <row r="20" spans="1:8" ht="24" customHeight="1" thickBot="1" x14ac:dyDescent="0.25">
      <c r="A20" s="17">
        <v>15</v>
      </c>
      <c r="B20" s="18" t="s">
        <v>13</v>
      </c>
      <c r="C20" s="19" t="s">
        <v>8</v>
      </c>
      <c r="D20" s="19">
        <v>20</v>
      </c>
      <c r="E20" s="4"/>
      <c r="F20" s="27">
        <v>0.23</v>
      </c>
      <c r="G20" s="31">
        <f t="shared" si="1"/>
        <v>0</v>
      </c>
      <c r="H20" s="28">
        <f t="shared" si="0"/>
        <v>0</v>
      </c>
    </row>
    <row r="21" spans="1:8" ht="24" customHeight="1" thickBot="1" x14ac:dyDescent="0.25">
      <c r="A21" s="17">
        <v>16</v>
      </c>
      <c r="B21" s="18" t="s">
        <v>55</v>
      </c>
      <c r="C21" s="19" t="s">
        <v>8</v>
      </c>
      <c r="D21" s="19">
        <v>20</v>
      </c>
      <c r="E21" s="4"/>
      <c r="F21" s="27">
        <v>1.23</v>
      </c>
      <c r="G21" s="31">
        <f t="shared" ref="G21" si="2">E21*1.23</f>
        <v>0</v>
      </c>
      <c r="H21" s="28">
        <f t="shared" ref="H21" si="3">G21*D21</f>
        <v>0</v>
      </c>
    </row>
    <row r="22" spans="1:8" ht="23.25" customHeight="1" thickBot="1" x14ac:dyDescent="0.25">
      <c r="A22" s="17">
        <v>17</v>
      </c>
      <c r="B22" s="18" t="s">
        <v>14</v>
      </c>
      <c r="C22" s="19" t="s">
        <v>8</v>
      </c>
      <c r="D22" s="19">
        <v>5</v>
      </c>
      <c r="E22" s="4"/>
      <c r="F22" s="27">
        <v>0.23</v>
      </c>
      <c r="G22" s="31">
        <f t="shared" si="1"/>
        <v>0</v>
      </c>
      <c r="H22" s="28">
        <f t="shared" si="0"/>
        <v>0</v>
      </c>
    </row>
    <row r="23" spans="1:8" ht="52.5" customHeight="1" thickBot="1" x14ac:dyDescent="0.25">
      <c r="A23" s="17">
        <v>18</v>
      </c>
      <c r="B23" s="18" t="s">
        <v>15</v>
      </c>
      <c r="C23" s="19" t="s">
        <v>8</v>
      </c>
      <c r="D23" s="19">
        <v>15</v>
      </c>
      <c r="E23" s="4"/>
      <c r="F23" s="27">
        <v>0.23</v>
      </c>
      <c r="G23" s="31">
        <f t="shared" si="1"/>
        <v>0</v>
      </c>
      <c r="H23" s="28">
        <f t="shared" si="0"/>
        <v>0</v>
      </c>
    </row>
    <row r="24" spans="1:8" ht="33" customHeight="1" thickBot="1" x14ac:dyDescent="0.25">
      <c r="A24" s="17">
        <v>19</v>
      </c>
      <c r="B24" s="18" t="s">
        <v>44</v>
      </c>
      <c r="C24" s="19" t="s">
        <v>8</v>
      </c>
      <c r="D24" s="19">
        <v>2</v>
      </c>
      <c r="E24" s="4"/>
      <c r="F24" s="27">
        <v>0.23</v>
      </c>
      <c r="G24" s="31">
        <f t="shared" si="1"/>
        <v>0</v>
      </c>
      <c r="H24" s="28">
        <f t="shared" si="0"/>
        <v>0</v>
      </c>
    </row>
    <row r="25" spans="1:8" ht="41.25" customHeight="1" thickBot="1" x14ac:dyDescent="0.25">
      <c r="A25" s="17">
        <v>20</v>
      </c>
      <c r="B25" s="18" t="s">
        <v>16</v>
      </c>
      <c r="C25" s="19" t="s">
        <v>8</v>
      </c>
      <c r="D25" s="19">
        <v>4</v>
      </c>
      <c r="E25" s="4"/>
      <c r="F25" s="27">
        <v>0.23</v>
      </c>
      <c r="G25" s="31">
        <f t="shared" si="1"/>
        <v>0</v>
      </c>
      <c r="H25" s="28">
        <f t="shared" si="0"/>
        <v>0</v>
      </c>
    </row>
    <row r="26" spans="1:8" ht="26.25" thickBot="1" x14ac:dyDescent="0.25">
      <c r="A26" s="17">
        <v>21</v>
      </c>
      <c r="B26" s="25" t="s">
        <v>30</v>
      </c>
      <c r="C26" s="21" t="s">
        <v>8</v>
      </c>
      <c r="D26" s="21">
        <v>4</v>
      </c>
      <c r="E26" s="5"/>
      <c r="F26" s="27">
        <v>0.23</v>
      </c>
      <c r="G26" s="31">
        <f t="shared" si="1"/>
        <v>0</v>
      </c>
      <c r="H26" s="28">
        <f t="shared" si="0"/>
        <v>0</v>
      </c>
    </row>
    <row r="27" spans="1:8" ht="27.75" customHeight="1" thickBot="1" x14ac:dyDescent="0.25">
      <c r="A27" s="17">
        <v>22</v>
      </c>
      <c r="B27" s="20" t="s">
        <v>29</v>
      </c>
      <c r="C27" s="23" t="s">
        <v>8</v>
      </c>
      <c r="D27" s="23">
        <v>4</v>
      </c>
      <c r="E27" s="7"/>
      <c r="F27" s="27">
        <v>0.23</v>
      </c>
      <c r="G27" s="31">
        <f t="shared" si="1"/>
        <v>0</v>
      </c>
      <c r="H27" s="28">
        <f t="shared" si="0"/>
        <v>0</v>
      </c>
    </row>
    <row r="28" spans="1:8" ht="30" customHeight="1" thickBot="1" x14ac:dyDescent="0.25">
      <c r="A28" s="17">
        <v>23</v>
      </c>
      <c r="B28" s="25" t="s">
        <v>17</v>
      </c>
      <c r="C28" s="19" t="s">
        <v>8</v>
      </c>
      <c r="D28" s="19">
        <v>2</v>
      </c>
      <c r="E28" s="8"/>
      <c r="F28" s="27">
        <v>0.23</v>
      </c>
      <c r="G28" s="31">
        <f t="shared" si="1"/>
        <v>0</v>
      </c>
      <c r="H28" s="28">
        <f t="shared" si="0"/>
        <v>0</v>
      </c>
    </row>
    <row r="29" spans="1:8" ht="49.5" customHeight="1" thickBot="1" x14ac:dyDescent="0.25">
      <c r="A29" s="17">
        <v>24</v>
      </c>
      <c r="B29" s="20" t="s">
        <v>31</v>
      </c>
      <c r="C29" s="21" t="s">
        <v>8</v>
      </c>
      <c r="D29" s="21">
        <v>180</v>
      </c>
      <c r="E29" s="5"/>
      <c r="F29" s="27">
        <v>0.23</v>
      </c>
      <c r="G29" s="31">
        <f t="shared" si="1"/>
        <v>0</v>
      </c>
      <c r="H29" s="28">
        <f t="shared" si="0"/>
        <v>0</v>
      </c>
    </row>
    <row r="30" spans="1:8" ht="20.25" customHeight="1" thickBot="1" x14ac:dyDescent="0.25">
      <c r="A30" s="17">
        <v>25</v>
      </c>
      <c r="B30" s="25" t="s">
        <v>18</v>
      </c>
      <c r="C30" s="23" t="s">
        <v>11</v>
      </c>
      <c r="D30" s="24">
        <v>120</v>
      </c>
      <c r="E30" s="6"/>
      <c r="F30" s="27">
        <v>0.23</v>
      </c>
      <c r="G30" s="31">
        <f t="shared" si="1"/>
        <v>0</v>
      </c>
      <c r="H30" s="28">
        <f t="shared" si="0"/>
        <v>0</v>
      </c>
    </row>
    <row r="31" spans="1:8" ht="41.25" customHeight="1" thickBot="1" x14ac:dyDescent="0.25">
      <c r="A31" s="17">
        <v>26</v>
      </c>
      <c r="B31" s="18" t="s">
        <v>19</v>
      </c>
      <c r="C31" s="19" t="s">
        <v>8</v>
      </c>
      <c r="D31" s="19">
        <v>30</v>
      </c>
      <c r="E31" s="4"/>
      <c r="F31" s="27">
        <v>0.23</v>
      </c>
      <c r="G31" s="31">
        <f t="shared" si="1"/>
        <v>0</v>
      </c>
      <c r="H31" s="28">
        <f t="shared" si="0"/>
        <v>0</v>
      </c>
    </row>
    <row r="32" spans="1:8" ht="33.75" customHeight="1" thickBot="1" x14ac:dyDescent="0.25">
      <c r="A32" s="17">
        <v>27</v>
      </c>
      <c r="B32" s="25" t="s">
        <v>26</v>
      </c>
      <c r="C32" s="21" t="s">
        <v>8</v>
      </c>
      <c r="D32" s="21">
        <v>70</v>
      </c>
      <c r="E32" s="5"/>
      <c r="F32" s="29">
        <v>0.08</v>
      </c>
      <c r="G32" s="31">
        <f t="shared" si="1"/>
        <v>0</v>
      </c>
      <c r="H32" s="28">
        <f t="shared" si="0"/>
        <v>0</v>
      </c>
    </row>
    <row r="33" spans="1:8" ht="38.25" customHeight="1" thickBot="1" x14ac:dyDescent="0.25">
      <c r="A33" s="17">
        <v>28</v>
      </c>
      <c r="B33" s="22" t="s">
        <v>38</v>
      </c>
      <c r="C33" s="23" t="s">
        <v>8</v>
      </c>
      <c r="D33" s="23">
        <v>20</v>
      </c>
      <c r="E33" s="9"/>
      <c r="F33" s="30">
        <v>0.23</v>
      </c>
      <c r="G33" s="31">
        <f t="shared" si="1"/>
        <v>0</v>
      </c>
      <c r="H33" s="28">
        <f t="shared" si="0"/>
        <v>0</v>
      </c>
    </row>
    <row r="34" spans="1:8" ht="39" customHeight="1" thickBot="1" x14ac:dyDescent="0.25">
      <c r="A34" s="17">
        <v>29</v>
      </c>
      <c r="B34" s="18" t="s">
        <v>20</v>
      </c>
      <c r="C34" s="19" t="s">
        <v>21</v>
      </c>
      <c r="D34" s="19">
        <v>70</v>
      </c>
      <c r="E34" s="4"/>
      <c r="F34" s="30">
        <v>0.23</v>
      </c>
      <c r="G34" s="31">
        <f t="shared" si="1"/>
        <v>0</v>
      </c>
      <c r="H34" s="28">
        <f t="shared" si="0"/>
        <v>0</v>
      </c>
    </row>
    <row r="35" spans="1:8" ht="33.75" customHeight="1" thickBot="1" x14ac:dyDescent="0.25">
      <c r="A35" s="17">
        <v>30</v>
      </c>
      <c r="B35" s="18" t="s">
        <v>45</v>
      </c>
      <c r="C35" s="19" t="s">
        <v>8</v>
      </c>
      <c r="D35" s="19">
        <v>30</v>
      </c>
      <c r="E35" s="4"/>
      <c r="F35" s="30">
        <v>0.23</v>
      </c>
      <c r="G35" s="31">
        <f t="shared" si="1"/>
        <v>0</v>
      </c>
      <c r="H35" s="28">
        <f t="shared" si="0"/>
        <v>0</v>
      </c>
    </row>
    <row r="36" spans="1:8" ht="39.75" customHeight="1" thickBot="1" x14ac:dyDescent="0.25">
      <c r="A36" s="17">
        <v>31</v>
      </c>
      <c r="B36" s="25" t="s">
        <v>56</v>
      </c>
      <c r="C36" s="19" t="s">
        <v>8</v>
      </c>
      <c r="D36" s="19">
        <v>6</v>
      </c>
      <c r="E36" s="4"/>
      <c r="F36" s="30">
        <v>0.23</v>
      </c>
      <c r="G36" s="31">
        <f t="shared" si="1"/>
        <v>0</v>
      </c>
      <c r="H36" s="28">
        <f t="shared" si="0"/>
        <v>0</v>
      </c>
    </row>
    <row r="37" spans="1:8" ht="43.5" customHeight="1" thickBot="1" x14ac:dyDescent="0.25">
      <c r="A37" s="17">
        <v>32</v>
      </c>
      <c r="B37" s="25" t="s">
        <v>27</v>
      </c>
      <c r="C37" s="23" t="s">
        <v>21</v>
      </c>
      <c r="D37" s="23">
        <v>2</v>
      </c>
      <c r="E37" s="9"/>
      <c r="F37" s="30">
        <v>0.23</v>
      </c>
      <c r="G37" s="31">
        <f t="shared" si="1"/>
        <v>0</v>
      </c>
      <c r="H37" s="28">
        <f t="shared" si="0"/>
        <v>0</v>
      </c>
    </row>
    <row r="38" spans="1:8" ht="30" customHeight="1" thickBot="1" x14ac:dyDescent="0.25">
      <c r="A38" s="17">
        <v>33</v>
      </c>
      <c r="B38" s="18" t="s">
        <v>46</v>
      </c>
      <c r="C38" s="19" t="s">
        <v>8</v>
      </c>
      <c r="D38" s="19">
        <v>10</v>
      </c>
      <c r="E38" s="4"/>
      <c r="F38" s="30">
        <v>0.23</v>
      </c>
      <c r="G38" s="31">
        <f t="shared" si="1"/>
        <v>0</v>
      </c>
      <c r="H38" s="28">
        <f t="shared" si="0"/>
        <v>0</v>
      </c>
    </row>
    <row r="39" spans="1:8" ht="34.5" customHeight="1" thickBot="1" x14ac:dyDescent="0.25">
      <c r="A39" s="17">
        <v>34</v>
      </c>
      <c r="B39" s="18" t="s">
        <v>47</v>
      </c>
      <c r="C39" s="19" t="s">
        <v>22</v>
      </c>
      <c r="D39" s="19">
        <v>20</v>
      </c>
      <c r="E39" s="4"/>
      <c r="F39" s="30">
        <v>0.23</v>
      </c>
      <c r="G39" s="31">
        <f t="shared" si="1"/>
        <v>0</v>
      </c>
      <c r="H39" s="28">
        <f t="shared" si="0"/>
        <v>0</v>
      </c>
    </row>
    <row r="40" spans="1:8" ht="36" customHeight="1" thickBot="1" x14ac:dyDescent="0.25">
      <c r="A40" s="17">
        <v>35</v>
      </c>
      <c r="B40" s="18" t="s">
        <v>48</v>
      </c>
      <c r="C40" s="19" t="s">
        <v>22</v>
      </c>
      <c r="D40" s="19">
        <v>20</v>
      </c>
      <c r="E40" s="4"/>
      <c r="F40" s="30">
        <v>0.23</v>
      </c>
      <c r="G40" s="31">
        <f t="shared" si="1"/>
        <v>0</v>
      </c>
      <c r="H40" s="28">
        <f t="shared" si="0"/>
        <v>0</v>
      </c>
    </row>
    <row r="41" spans="1:8" ht="34.5" customHeight="1" thickBot="1" x14ac:dyDescent="0.25">
      <c r="A41" s="17">
        <v>36</v>
      </c>
      <c r="B41" s="18" t="s">
        <v>49</v>
      </c>
      <c r="C41" s="19" t="s">
        <v>22</v>
      </c>
      <c r="D41" s="19">
        <v>40</v>
      </c>
      <c r="E41" s="4"/>
      <c r="F41" s="30">
        <v>0.23</v>
      </c>
      <c r="G41" s="31">
        <f t="shared" si="1"/>
        <v>0</v>
      </c>
      <c r="H41" s="28">
        <f t="shared" si="0"/>
        <v>0</v>
      </c>
    </row>
    <row r="42" spans="1:8" ht="30" customHeight="1" thickBot="1" x14ac:dyDescent="0.25">
      <c r="A42" s="17">
        <v>37</v>
      </c>
      <c r="B42" s="22" t="s">
        <v>50</v>
      </c>
      <c r="C42" s="24" t="s">
        <v>22</v>
      </c>
      <c r="D42" s="24">
        <v>5</v>
      </c>
      <c r="E42" s="6"/>
      <c r="F42" s="30">
        <v>0.23</v>
      </c>
      <c r="G42" s="31">
        <f t="shared" si="1"/>
        <v>0</v>
      </c>
      <c r="H42" s="28">
        <f t="shared" si="0"/>
        <v>0</v>
      </c>
    </row>
    <row r="43" spans="1:8" ht="41.25" customHeight="1" thickBot="1" x14ac:dyDescent="0.25">
      <c r="A43" s="17">
        <v>38</v>
      </c>
      <c r="B43" s="18" t="s">
        <v>51</v>
      </c>
      <c r="C43" s="19" t="s">
        <v>22</v>
      </c>
      <c r="D43" s="19">
        <v>15</v>
      </c>
      <c r="E43" s="4"/>
      <c r="F43" s="30">
        <v>0.23</v>
      </c>
      <c r="G43" s="31">
        <f t="shared" si="1"/>
        <v>0</v>
      </c>
      <c r="H43" s="28">
        <f t="shared" si="0"/>
        <v>0</v>
      </c>
    </row>
    <row r="44" spans="1:8" ht="15.75" customHeight="1" thickBot="1" x14ac:dyDescent="0.25">
      <c r="A44" s="17">
        <v>39</v>
      </c>
      <c r="B44" s="18" t="s">
        <v>23</v>
      </c>
      <c r="C44" s="19" t="s">
        <v>8</v>
      </c>
      <c r="D44" s="19">
        <v>30</v>
      </c>
      <c r="E44" s="4"/>
      <c r="F44" s="30">
        <v>0.23</v>
      </c>
      <c r="G44" s="31">
        <f t="shared" si="1"/>
        <v>0</v>
      </c>
      <c r="H44" s="28">
        <f t="shared" si="0"/>
        <v>0</v>
      </c>
    </row>
    <row r="45" spans="1:8" ht="30" customHeight="1" thickBot="1" x14ac:dyDescent="0.25">
      <c r="A45" s="17">
        <v>40</v>
      </c>
      <c r="B45" s="18" t="s">
        <v>52</v>
      </c>
      <c r="C45" s="19" t="s">
        <v>8</v>
      </c>
      <c r="D45" s="19">
        <v>100</v>
      </c>
      <c r="E45" s="4"/>
      <c r="F45" s="30">
        <v>0.23</v>
      </c>
      <c r="G45" s="31">
        <f t="shared" si="1"/>
        <v>0</v>
      </c>
      <c r="H45" s="28">
        <f t="shared" si="0"/>
        <v>0</v>
      </c>
    </row>
    <row r="46" spans="1:8" ht="18" customHeight="1" thickBot="1" x14ac:dyDescent="0.25">
      <c r="A46" s="17">
        <v>41</v>
      </c>
      <c r="B46" s="18" t="s">
        <v>24</v>
      </c>
      <c r="C46" s="19" t="s">
        <v>8</v>
      </c>
      <c r="D46" s="19">
        <v>2</v>
      </c>
      <c r="E46" s="4"/>
      <c r="F46" s="30">
        <v>0.23</v>
      </c>
      <c r="G46" s="31">
        <f t="shared" si="1"/>
        <v>0</v>
      </c>
      <c r="H46" s="28">
        <f t="shared" si="0"/>
        <v>0</v>
      </c>
    </row>
    <row r="47" spans="1:8" ht="24" customHeight="1" thickBot="1" x14ac:dyDescent="0.25">
      <c r="A47" s="34" t="s">
        <v>25</v>
      </c>
      <c r="B47" s="35"/>
      <c r="C47" s="19"/>
      <c r="D47" s="26"/>
      <c r="E47" s="31"/>
      <c r="F47" s="19"/>
      <c r="G47" s="31"/>
      <c r="H47" s="32">
        <f>SUM(H6:H46)</f>
        <v>0</v>
      </c>
    </row>
    <row r="49" spans="1:8" ht="18" customHeight="1" x14ac:dyDescent="0.2">
      <c r="A49" s="36" t="s">
        <v>61</v>
      </c>
      <c r="B49" s="36"/>
      <c r="C49" s="36"/>
      <c r="D49" s="36"/>
      <c r="E49" s="36"/>
      <c r="F49" s="36"/>
      <c r="G49" s="36"/>
      <c r="H49" s="36"/>
    </row>
    <row r="50" spans="1:8" ht="26.25" customHeight="1" x14ac:dyDescent="0.2">
      <c r="A50" s="36" t="s">
        <v>62</v>
      </c>
      <c r="B50" s="36"/>
      <c r="C50" s="36"/>
      <c r="D50" s="36"/>
      <c r="E50" s="36"/>
      <c r="F50" s="36"/>
      <c r="G50" s="36"/>
      <c r="H50" s="36"/>
    </row>
    <row r="51" spans="1:8" ht="20.25" customHeight="1" x14ac:dyDescent="0.2">
      <c r="A51" s="36" t="s">
        <v>64</v>
      </c>
      <c r="B51" s="36"/>
      <c r="C51" s="36"/>
      <c r="D51" s="36"/>
      <c r="E51" s="36"/>
      <c r="F51" s="36"/>
      <c r="G51" s="36"/>
      <c r="H51" s="36"/>
    </row>
    <row r="52" spans="1:8" ht="27" customHeight="1" x14ac:dyDescent="0.2">
      <c r="A52" s="36" t="s">
        <v>62</v>
      </c>
      <c r="B52" s="36"/>
      <c r="C52" s="36"/>
      <c r="D52" s="36"/>
      <c r="E52" s="36"/>
      <c r="F52" s="36"/>
      <c r="G52" s="36"/>
      <c r="H52" s="36"/>
    </row>
    <row r="53" spans="1:8" ht="21" customHeight="1" x14ac:dyDescent="0.2">
      <c r="A53" s="10" t="s">
        <v>63</v>
      </c>
      <c r="B53" s="10"/>
      <c r="C53" s="10"/>
      <c r="D53" s="10"/>
      <c r="E53" s="10"/>
      <c r="F53" s="10"/>
      <c r="G53" s="10"/>
      <c r="H53" s="10"/>
    </row>
    <row r="54" spans="1:8" ht="20.25" customHeight="1" x14ac:dyDescent="0.2">
      <c r="A54" s="36" t="s">
        <v>62</v>
      </c>
      <c r="B54" s="36"/>
      <c r="C54" s="36"/>
      <c r="D54" s="36"/>
      <c r="E54" s="36"/>
      <c r="F54" s="36"/>
      <c r="G54" s="36"/>
      <c r="H54" s="36"/>
    </row>
    <row r="55" spans="1:8" ht="15.75" customHeight="1" x14ac:dyDescent="0.2">
      <c r="B55" s="11" t="s">
        <v>33</v>
      </c>
      <c r="C55" s="2"/>
      <c r="D55" s="2"/>
    </row>
    <row r="56" spans="1:8" x14ac:dyDescent="0.2">
      <c r="B56" s="11"/>
      <c r="C56" s="2"/>
      <c r="D56" s="2"/>
    </row>
    <row r="57" spans="1:8" ht="50.25" customHeight="1" x14ac:dyDescent="0.2">
      <c r="B57" s="12" t="s">
        <v>34</v>
      </c>
      <c r="C57" s="12" t="s">
        <v>35</v>
      </c>
      <c r="D57" s="2"/>
    </row>
    <row r="58" spans="1:8" x14ac:dyDescent="0.2">
      <c r="B58" s="37" t="s">
        <v>36</v>
      </c>
      <c r="C58" s="37" t="s">
        <v>37</v>
      </c>
      <c r="D58" s="38"/>
      <c r="E58" s="38"/>
    </row>
  </sheetData>
  <mergeCells count="7">
    <mergeCell ref="A49:H49"/>
    <mergeCell ref="A50:H50"/>
    <mergeCell ref="A51:H51"/>
    <mergeCell ref="A52:H52"/>
    <mergeCell ref="A54:H54"/>
    <mergeCell ref="B1:H1"/>
    <mergeCell ref="A47:B47"/>
  </mergeCells>
  <pageMargins left="0.23622047244094491" right="0.23622047244094491" top="0.15748031496062992" bottom="0.15748031496062992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Arkusz1!_Hlk531086331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 Szeluga</cp:lastModifiedBy>
  <cp:lastPrinted>2026-01-15T08:04:18Z</cp:lastPrinted>
  <dcterms:created xsi:type="dcterms:W3CDTF">2015-06-05T18:19:34Z</dcterms:created>
  <dcterms:modified xsi:type="dcterms:W3CDTF">2026-01-15T08:04:58Z</dcterms:modified>
</cp:coreProperties>
</file>